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51"/>
  </bookViews>
  <sheets>
    <sheet name="20.01" sheetId="11" r:id="rId1"/>
  </sheets>
  <calcPr calcId="125725"/>
</workbook>
</file>

<file path=xl/calcChain.xml><?xml version="1.0" encoding="utf-8"?>
<calcChain xmlns="http://schemas.openxmlformats.org/spreadsheetml/2006/main">
  <c r="U20" i="1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K16"/>
  <c r="J16"/>
  <c r="I16"/>
  <c r="H16"/>
  <c r="G16"/>
  <c r="F16"/>
  <c r="E16"/>
  <c r="D16"/>
  <c r="C16"/>
  <c r="B16"/>
  <c r="U21" l="1"/>
</calcChain>
</file>

<file path=xl/sharedStrings.xml><?xml version="1.0" encoding="utf-8"?>
<sst xmlns="http://schemas.openxmlformats.org/spreadsheetml/2006/main" count="26" uniqueCount="26">
  <si>
    <t>МЕНЮ</t>
  </si>
  <si>
    <t>Наименование и расход продуктов питания</t>
  </si>
  <si>
    <t>Количество продуктов питания, подлежащее закладке на одного человека</t>
  </si>
  <si>
    <t>На сумму</t>
  </si>
  <si>
    <t>на 1 ребенка (чел.)</t>
  </si>
  <si>
    <t>Врач (диетсестра)</t>
  </si>
  <si>
    <t>Выдал кладовщик</t>
  </si>
  <si>
    <t>Принял повар</t>
  </si>
  <si>
    <t>работник бухгалтерии</t>
  </si>
  <si>
    <t>хлеб пшеничный</t>
  </si>
  <si>
    <t>сахар</t>
  </si>
  <si>
    <t>хлеб</t>
  </si>
  <si>
    <t>маслосл.</t>
  </si>
  <si>
    <t>морковь</t>
  </si>
  <si>
    <t>лук</t>
  </si>
  <si>
    <t>раст.мас.</t>
  </si>
  <si>
    <t xml:space="preserve">Выход </t>
  </si>
  <si>
    <t>соус томатный</t>
  </si>
  <si>
    <t>колбасные изделия отварные</t>
  </si>
  <si>
    <t>макароные изделия отварные</t>
  </si>
  <si>
    <t>компот из смеси сухофруктов</t>
  </si>
  <si>
    <t>колбаса</t>
  </si>
  <si>
    <t>мак.изд</t>
  </si>
  <si>
    <t>тои.паста</t>
  </si>
  <si>
    <t>сухофрук.</t>
  </si>
  <si>
    <t>итого к выдаче 225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</si>
</sst>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/>
    <xf numFmtId="0" fontId="3" fillId="0" borderId="0" xfId="0" applyFont="1"/>
    <xf numFmtId="1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textRotation="90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165" fontId="3" fillId="4" borderId="1" xfId="0" applyNumberFormat="1" applyFont="1" applyFill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165" fontId="2" fillId="2" borderId="1" xfId="0" applyNumberFormat="1" applyFont="1" applyFill="1" applyBorder="1"/>
    <xf numFmtId="164" fontId="3" fillId="4" borderId="1" xfId="0" applyNumberFormat="1" applyFont="1" applyFill="1" applyBorder="1"/>
    <xf numFmtId="165" fontId="3" fillId="3" borderId="1" xfId="0" applyNumberFormat="1" applyFont="1" applyFill="1" applyBorder="1"/>
    <xf numFmtId="2" fontId="3" fillId="0" borderId="0" xfId="0" applyNumberFormat="1" applyFont="1"/>
    <xf numFmtId="2" fontId="3" fillId="3" borderId="1" xfId="0" applyNumberFormat="1" applyFont="1" applyFill="1" applyBorder="1"/>
    <xf numFmtId="0" fontId="3" fillId="3" borderId="1" xfId="0" applyNumberFormat="1" applyFont="1" applyFill="1" applyBorder="1"/>
    <xf numFmtId="164" fontId="3" fillId="3" borderId="1" xfId="0" applyNumberFormat="1" applyFont="1" applyFill="1" applyBorder="1"/>
    <xf numFmtId="2" fontId="3" fillId="4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>
      <selection activeCell="D27" sqref="D27"/>
    </sheetView>
  </sheetViews>
  <sheetFormatPr defaultRowHeight="15.75"/>
  <cols>
    <col min="1" max="1" width="16.42578125" style="1" customWidth="1"/>
    <col min="2" max="2" width="7.7109375" style="1" customWidth="1"/>
    <col min="3" max="7" width="6.85546875" style="1" customWidth="1"/>
    <col min="8" max="8" width="7.7109375" style="1" customWidth="1"/>
    <col min="9" max="9" width="6.85546875" style="1" customWidth="1"/>
    <col min="10" max="10" width="7.7109375" style="1" customWidth="1"/>
    <col min="11" max="16" width="6.85546875" style="1" customWidth="1"/>
    <col min="17" max="17" width="5.28515625" style="1" customWidth="1"/>
    <col min="18" max="18" width="4.7109375" style="1" customWidth="1"/>
    <col min="19" max="19" width="5.42578125" style="1" customWidth="1"/>
    <col min="20" max="20" width="5" style="1" customWidth="1"/>
    <col min="21" max="21" width="7.7109375" style="1" customWidth="1"/>
    <col min="22" max="22" width="10" style="1" customWidth="1"/>
    <col min="23" max="16384" width="9.140625" style="1"/>
  </cols>
  <sheetData>
    <row r="1" spans="1:22" ht="15" customHeight="1">
      <c r="A1" s="20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3"/>
    </row>
    <row r="2" spans="1:22">
      <c r="A2" s="20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"/>
    </row>
    <row r="3" spans="1:22" ht="36" customHeight="1">
      <c r="A3" s="4">
        <v>44581</v>
      </c>
      <c r="B3" s="5" t="s">
        <v>21</v>
      </c>
      <c r="C3" s="5" t="s">
        <v>22</v>
      </c>
      <c r="D3" s="5" t="s">
        <v>12</v>
      </c>
      <c r="E3" s="5" t="s">
        <v>14</v>
      </c>
      <c r="F3" s="5" t="s">
        <v>13</v>
      </c>
      <c r="G3" s="5" t="s">
        <v>15</v>
      </c>
      <c r="H3" s="5" t="s">
        <v>23</v>
      </c>
      <c r="I3" s="5" t="s">
        <v>24</v>
      </c>
      <c r="J3" s="5" t="s">
        <v>10</v>
      </c>
      <c r="K3" s="5" t="s">
        <v>11</v>
      </c>
      <c r="L3" s="5"/>
      <c r="M3" s="5"/>
      <c r="N3" s="5"/>
      <c r="O3" s="5"/>
      <c r="P3" s="5"/>
      <c r="Q3" s="5"/>
      <c r="R3" s="5"/>
      <c r="S3" s="5"/>
      <c r="T3" s="5"/>
      <c r="U3" s="5"/>
      <c r="V3" s="11" t="s">
        <v>16</v>
      </c>
    </row>
    <row r="4" spans="1:22" ht="38.25" customHeight="1">
      <c r="A4" s="11" t="s">
        <v>18</v>
      </c>
      <c r="B4" s="6">
        <v>0.1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>
        <v>0.1</v>
      </c>
    </row>
    <row r="5" spans="1:22" ht="30.75" customHeight="1">
      <c r="A5" s="11" t="s">
        <v>19</v>
      </c>
      <c r="B5" s="6"/>
      <c r="C5" s="6">
        <v>6.6000000000000003E-2</v>
      </c>
      <c r="D5" s="6">
        <v>8.9999999999999993E-3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0.2</v>
      </c>
    </row>
    <row r="6" spans="1:22" ht="17.25" customHeight="1">
      <c r="A6" s="11" t="s">
        <v>17</v>
      </c>
      <c r="B6" s="6"/>
      <c r="C6" s="6"/>
      <c r="D6" s="6"/>
      <c r="E6" s="6">
        <v>2E-3</v>
      </c>
      <c r="F6" s="6">
        <v>2E-3</v>
      </c>
      <c r="G6" s="6">
        <v>3.0000000000000001E-3</v>
      </c>
      <c r="H6" s="6">
        <v>5.0000000000000001E-3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v>0.05</v>
      </c>
    </row>
    <row r="7" spans="1:22" ht="25.5" customHeight="1">
      <c r="A7" s="11" t="s">
        <v>20</v>
      </c>
      <c r="B7" s="6"/>
      <c r="C7" s="6"/>
      <c r="D7" s="6"/>
      <c r="E7" s="6"/>
      <c r="F7" s="6"/>
      <c r="G7" s="6"/>
      <c r="H7" s="6"/>
      <c r="I7" s="6">
        <v>0.02</v>
      </c>
      <c r="J7" s="6">
        <v>0.02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0.2</v>
      </c>
    </row>
    <row r="8" spans="1:22" ht="17.25" customHeight="1">
      <c r="A8" s="6" t="s">
        <v>9</v>
      </c>
      <c r="B8" s="6"/>
      <c r="C8" s="6"/>
      <c r="D8" s="6"/>
      <c r="E8" s="6"/>
      <c r="F8" s="6"/>
      <c r="G8" s="6"/>
      <c r="H8" s="6"/>
      <c r="I8" s="6"/>
      <c r="J8" s="6"/>
      <c r="K8" s="6">
        <v>0.05</v>
      </c>
      <c r="L8" s="6"/>
      <c r="M8" s="6"/>
      <c r="N8" s="6"/>
      <c r="O8" s="6"/>
      <c r="P8" s="6"/>
      <c r="Q8" s="6"/>
      <c r="R8" s="6"/>
      <c r="S8" s="6"/>
      <c r="T8" s="6"/>
      <c r="U8" s="6"/>
      <c r="V8" s="6">
        <v>0.05</v>
      </c>
    </row>
    <row r="9" spans="1:22" ht="17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7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7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7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7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7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7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8" customHeight="1">
      <c r="A16" s="7" t="s">
        <v>4</v>
      </c>
      <c r="B16" s="13">
        <f>SUM(B4:B15)</f>
        <v>0.1</v>
      </c>
      <c r="C16" s="13">
        <f t="shared" ref="C16:J16" si="0">SUM(C4:C15)</f>
        <v>6.6000000000000003E-2</v>
      </c>
      <c r="D16" s="13">
        <f>SUM(D4:D15)</f>
        <v>8.9999999999999993E-3</v>
      </c>
      <c r="E16" s="13">
        <f t="shared" si="0"/>
        <v>2E-3</v>
      </c>
      <c r="F16" s="13">
        <f t="shared" si="0"/>
        <v>2E-3</v>
      </c>
      <c r="G16" s="13">
        <f t="shared" si="0"/>
        <v>3.0000000000000001E-3</v>
      </c>
      <c r="H16" s="13">
        <f t="shared" si="0"/>
        <v>5.0000000000000001E-3</v>
      </c>
      <c r="I16" s="13">
        <f t="shared" si="0"/>
        <v>0.02</v>
      </c>
      <c r="J16" s="13">
        <f t="shared" si="0"/>
        <v>0.02</v>
      </c>
      <c r="K16" s="13">
        <f>SUM(K4:K15)</f>
        <v>0.05</v>
      </c>
      <c r="L16" s="13"/>
      <c r="M16" s="13"/>
      <c r="N16" s="19"/>
      <c r="O16" s="9"/>
      <c r="P16" s="9"/>
      <c r="Q16" s="9"/>
      <c r="R16" s="9"/>
      <c r="S16" s="9"/>
      <c r="T16" s="9"/>
      <c r="U16" s="9"/>
      <c r="V16" s="3"/>
    </row>
    <row r="17" spans="1:22" ht="18" hidden="1" customHeight="1">
      <c r="A17" s="22" t="s">
        <v>25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3"/>
    </row>
    <row r="18" spans="1:22" ht="31.5" customHeight="1">
      <c r="A18" s="23"/>
      <c r="B18" s="14">
        <v>21.21</v>
      </c>
      <c r="C18" s="17">
        <v>15.51</v>
      </c>
      <c r="D18" s="14">
        <v>2.1</v>
      </c>
      <c r="E18" s="16">
        <v>0.47</v>
      </c>
      <c r="F18" s="16">
        <v>0.47</v>
      </c>
      <c r="G18" s="16">
        <v>0.7</v>
      </c>
      <c r="H18" s="18">
        <v>1.17</v>
      </c>
      <c r="I18" s="16">
        <v>4.7</v>
      </c>
      <c r="J18" s="16">
        <v>4.7</v>
      </c>
      <c r="K18" s="14">
        <v>15</v>
      </c>
      <c r="L18" s="16"/>
      <c r="M18" s="14"/>
      <c r="N18" s="14"/>
      <c r="O18" s="14"/>
      <c r="P18" s="14"/>
      <c r="Q18" s="14"/>
      <c r="R18" s="14"/>
      <c r="S18" s="14"/>
      <c r="T18" s="14"/>
      <c r="U18" s="14"/>
      <c r="V18" s="3"/>
    </row>
    <row r="19" spans="1:22" ht="20.25" customHeight="1">
      <c r="A19" s="7"/>
      <c r="B19" s="8">
        <v>295.8</v>
      </c>
      <c r="C19" s="8">
        <v>51.5</v>
      </c>
      <c r="D19" s="8">
        <v>390.7</v>
      </c>
      <c r="E19" s="8">
        <v>32</v>
      </c>
      <c r="F19" s="8">
        <v>98</v>
      </c>
      <c r="G19" s="8">
        <v>167.61</v>
      </c>
      <c r="H19" s="8">
        <v>176</v>
      </c>
      <c r="I19" s="8">
        <v>228.1</v>
      </c>
      <c r="J19" s="8">
        <v>78.7</v>
      </c>
      <c r="K19" s="8">
        <v>26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3"/>
    </row>
    <row r="20" spans="1:22" ht="26.25" customHeight="1">
      <c r="A20" s="7" t="s">
        <v>3</v>
      </c>
      <c r="B20" s="2">
        <f>B18*B19</f>
        <v>6273.9180000000006</v>
      </c>
      <c r="C20" s="2">
        <f>C18*C19</f>
        <v>798.76499999999999</v>
      </c>
      <c r="D20" s="2">
        <f>D18*D19</f>
        <v>820.47</v>
      </c>
      <c r="E20" s="2">
        <f t="shared" ref="E20:U20" si="1">E18*E19</f>
        <v>15.04</v>
      </c>
      <c r="F20" s="2">
        <f t="shared" si="1"/>
        <v>46.059999999999995</v>
      </c>
      <c r="G20" s="2">
        <f t="shared" si="1"/>
        <v>117.327</v>
      </c>
      <c r="H20" s="2">
        <f t="shared" si="1"/>
        <v>205.92</v>
      </c>
      <c r="I20" s="2">
        <f t="shared" si="1"/>
        <v>1072.07</v>
      </c>
      <c r="J20" s="2">
        <f t="shared" si="1"/>
        <v>369.89000000000004</v>
      </c>
      <c r="K20" s="12">
        <f t="shared" si="1"/>
        <v>390</v>
      </c>
      <c r="L20" s="12">
        <f t="shared" si="1"/>
        <v>0</v>
      </c>
      <c r="M20" s="12">
        <f t="shared" si="1"/>
        <v>0</v>
      </c>
      <c r="N20" s="12">
        <f t="shared" si="1"/>
        <v>0</v>
      </c>
      <c r="O20" s="12">
        <f t="shared" si="1"/>
        <v>0</v>
      </c>
      <c r="P20" s="12">
        <f t="shared" si="1"/>
        <v>0</v>
      </c>
      <c r="Q20" s="12">
        <f t="shared" si="1"/>
        <v>0</v>
      </c>
      <c r="R20" s="12">
        <f t="shared" si="1"/>
        <v>0</v>
      </c>
      <c r="S20" s="12">
        <f t="shared" si="1"/>
        <v>0</v>
      </c>
      <c r="T20" s="12">
        <f t="shared" si="1"/>
        <v>0</v>
      </c>
      <c r="U20" s="2">
        <f t="shared" si="1"/>
        <v>0</v>
      </c>
      <c r="V20" s="3"/>
    </row>
    <row r="21" spans="1: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5">
        <f>SUM(B20:X20)</f>
        <v>10109.460000000001</v>
      </c>
      <c r="V21" s="3"/>
    </row>
    <row r="22" spans="1:22">
      <c r="A22" s="3" t="s">
        <v>5</v>
      </c>
      <c r="B22" s="10"/>
      <c r="C22" s="10"/>
      <c r="D22" s="10"/>
      <c r="E22" s="10"/>
      <c r="F22" s="10"/>
      <c r="G22" s="10"/>
      <c r="H22" s="3"/>
      <c r="I22" s="3"/>
      <c r="J22" s="3"/>
      <c r="K22" s="3"/>
      <c r="L22" s="3" t="s">
        <v>7</v>
      </c>
      <c r="M22" s="3"/>
      <c r="N22" s="3"/>
      <c r="O22" s="3"/>
      <c r="P22" s="10"/>
      <c r="Q22" s="10"/>
      <c r="R22" s="10"/>
      <c r="S22" s="10"/>
      <c r="T22" s="10"/>
      <c r="U22" s="10"/>
      <c r="V22" s="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 t="s">
        <v>6</v>
      </c>
      <c r="B24" s="10"/>
      <c r="C24" s="10"/>
      <c r="D24" s="10"/>
      <c r="E24" s="10"/>
      <c r="F24" s="10"/>
      <c r="G24" s="10"/>
      <c r="H24" s="3"/>
      <c r="I24" s="3"/>
      <c r="J24" s="3"/>
      <c r="K24" s="3"/>
      <c r="L24" s="3" t="s">
        <v>8</v>
      </c>
      <c r="M24" s="3"/>
      <c r="N24" s="3"/>
      <c r="O24" s="3"/>
      <c r="P24" s="10"/>
      <c r="Q24" s="10"/>
      <c r="R24" s="10"/>
      <c r="S24" s="10"/>
      <c r="T24" s="10"/>
      <c r="U24" s="10"/>
      <c r="V24" s="3"/>
    </row>
  </sheetData>
  <mergeCells count="4">
    <mergeCell ref="A1:A2"/>
    <mergeCell ref="B1:U1"/>
    <mergeCell ref="B2:U2"/>
    <mergeCell ref="A17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2022-01-20T02:12:00Z</dcterms:modified>
</cp:coreProperties>
</file>