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borant\Desktop\"/>
    </mc:Choice>
  </mc:AlternateContent>
  <bookViews>
    <workbookView xWindow="480" yWindow="135" windowWidth="14355" windowHeight="7485" activeTab="10"/>
  </bookViews>
  <sheets>
    <sheet name="титул" sheetId="15" r:id="rId1"/>
    <sheet name="1" sheetId="4" r:id="rId2"/>
    <sheet name="2" sheetId="1" r:id="rId3"/>
    <sheet name="3" sheetId="5" r:id="rId4"/>
    <sheet name="4" sheetId="6" r:id="rId5"/>
    <sheet name="5" sheetId="7" r:id="rId6"/>
    <sheet name="пн" sheetId="9" r:id="rId7"/>
    <sheet name="вт" sheetId="10" r:id="rId8"/>
    <sheet name="ср" sheetId="11" r:id="rId9"/>
    <sheet name="чт" sheetId="12" r:id="rId10"/>
    <sheet name="пт" sheetId="13" r:id="rId11"/>
  </sheets>
  <calcPr calcId="152511"/>
</workbook>
</file>

<file path=xl/calcChain.xml><?xml version="1.0" encoding="utf-8"?>
<calcChain xmlns="http://schemas.openxmlformats.org/spreadsheetml/2006/main">
  <c r="C16" i="6" l="1"/>
  <c r="C15" i="12"/>
  <c r="E18" i="4" l="1"/>
  <c r="E16" i="12"/>
  <c r="F16" i="12"/>
  <c r="G16" i="12"/>
  <c r="H16" i="12"/>
  <c r="I16" i="12"/>
  <c r="J16" i="12"/>
  <c r="K16" i="12"/>
  <c r="L16" i="12"/>
  <c r="M16" i="12"/>
  <c r="N16" i="12"/>
  <c r="O16" i="12"/>
  <c r="E15" i="12"/>
  <c r="F15" i="12"/>
  <c r="G15" i="12"/>
  <c r="H15" i="12"/>
  <c r="I15" i="12"/>
  <c r="J15" i="12"/>
  <c r="K15" i="12"/>
  <c r="L15" i="12"/>
  <c r="M15" i="12"/>
  <c r="N15" i="12"/>
  <c r="O15" i="12"/>
  <c r="E19" i="4"/>
  <c r="F18" i="4"/>
  <c r="F19" i="4" s="1"/>
  <c r="G18" i="4"/>
  <c r="G19" i="4" s="1"/>
  <c r="H18" i="4"/>
  <c r="H19" i="4" s="1"/>
  <c r="I18" i="4"/>
  <c r="I19" i="4" s="1"/>
  <c r="J18" i="4"/>
  <c r="J19" i="4" s="1"/>
  <c r="K18" i="4"/>
  <c r="K19" i="4" s="1"/>
  <c r="L18" i="4"/>
  <c r="L19" i="4" s="1"/>
  <c r="M18" i="4"/>
  <c r="M19" i="4" s="1"/>
  <c r="N18" i="4"/>
  <c r="N19" i="4" s="1"/>
  <c r="O18" i="4"/>
  <c r="O19" i="4" s="1"/>
  <c r="D18" i="4"/>
  <c r="D19" i="4" s="1"/>
  <c r="E16" i="1"/>
  <c r="E17" i="1" s="1"/>
  <c r="F16" i="1"/>
  <c r="F17" i="1" s="1"/>
  <c r="G16" i="1"/>
  <c r="G17" i="1" s="1"/>
  <c r="H16" i="1"/>
  <c r="H17" i="1" s="1"/>
  <c r="I16" i="1"/>
  <c r="I17" i="1" s="1"/>
  <c r="J16" i="1"/>
  <c r="J17" i="1" s="1"/>
  <c r="K16" i="1"/>
  <c r="K17" i="1" s="1"/>
  <c r="L16" i="1"/>
  <c r="L17" i="1" s="1"/>
  <c r="M16" i="1"/>
  <c r="M17" i="1" s="1"/>
  <c r="N16" i="1"/>
  <c r="N17" i="1" s="1"/>
  <c r="O16" i="1"/>
  <c r="O17" i="1" s="1"/>
  <c r="D16" i="1"/>
  <c r="D17" i="1" s="1"/>
  <c r="E16" i="9"/>
  <c r="F16" i="9"/>
  <c r="G16" i="9"/>
  <c r="H16" i="9"/>
  <c r="I16" i="9"/>
  <c r="J16" i="9"/>
  <c r="K16" i="9"/>
  <c r="L16" i="9"/>
  <c r="M16" i="9"/>
  <c r="N16" i="9"/>
  <c r="O16" i="9"/>
  <c r="D16" i="9"/>
  <c r="E12" i="13"/>
  <c r="E13" i="13" s="1"/>
  <c r="F12" i="13"/>
  <c r="G12" i="13"/>
  <c r="G13" i="13" s="1"/>
  <c r="H12" i="13"/>
  <c r="H13" i="13" s="1"/>
  <c r="I12" i="13"/>
  <c r="J12" i="13"/>
  <c r="K12" i="13"/>
  <c r="L12" i="13"/>
  <c r="L13" i="13" s="1"/>
  <c r="M12" i="13"/>
  <c r="N12" i="13"/>
  <c r="O12" i="13"/>
  <c r="D12" i="13"/>
  <c r="D13" i="13" s="1"/>
  <c r="F13" i="13"/>
  <c r="I13" i="13"/>
  <c r="J13" i="13"/>
  <c r="K13" i="13"/>
  <c r="M13" i="13"/>
  <c r="N13" i="13"/>
  <c r="O13" i="13"/>
  <c r="C12" i="13" l="1"/>
  <c r="C16" i="1"/>
  <c r="C18" i="4" l="1"/>
  <c r="C16" i="5"/>
  <c r="C15" i="7"/>
  <c r="D15" i="11"/>
  <c r="D16" i="11" s="1"/>
  <c r="E15" i="11"/>
  <c r="E16" i="11" s="1"/>
  <c r="F16" i="11"/>
  <c r="G15" i="11"/>
  <c r="G16" i="11" s="1"/>
  <c r="H15" i="11"/>
  <c r="H16" i="11" s="1"/>
  <c r="I15" i="11"/>
  <c r="I16" i="11" s="1"/>
  <c r="J15" i="11"/>
  <c r="J16" i="11" s="1"/>
  <c r="K15" i="11"/>
  <c r="K16" i="11" s="1"/>
  <c r="L15" i="11"/>
  <c r="L16" i="11" s="1"/>
  <c r="M15" i="11"/>
  <c r="M16" i="11" s="1"/>
  <c r="N15" i="11"/>
  <c r="N16" i="11" s="1"/>
  <c r="O15" i="11"/>
  <c r="O16" i="11" s="1"/>
  <c r="C15" i="11"/>
  <c r="E16" i="10"/>
  <c r="E17" i="10" s="1"/>
  <c r="D16" i="10"/>
  <c r="D17" i="10" s="1"/>
  <c r="F16" i="10"/>
  <c r="F17" i="10" s="1"/>
  <c r="G16" i="10"/>
  <c r="G17" i="10" s="1"/>
  <c r="H16" i="10"/>
  <c r="H17" i="10" s="1"/>
  <c r="I16" i="10"/>
  <c r="I17" i="10" s="1"/>
  <c r="J16" i="10"/>
  <c r="J17" i="10" s="1"/>
  <c r="K16" i="10"/>
  <c r="K17" i="10" s="1"/>
  <c r="L16" i="10"/>
  <c r="L17" i="10" s="1"/>
  <c r="M16" i="10"/>
  <c r="M17" i="10" s="1"/>
  <c r="N16" i="10"/>
  <c r="N17" i="10" s="1"/>
  <c r="O16" i="10"/>
  <c r="O17" i="10" s="1"/>
  <c r="C16" i="10"/>
  <c r="C16" i="9" l="1"/>
  <c r="D15" i="12" l="1"/>
  <c r="D16" i="12"/>
  <c r="E16" i="7"/>
  <c r="F16" i="7"/>
  <c r="G16" i="7"/>
  <c r="H16" i="7"/>
  <c r="I16" i="7"/>
  <c r="J16" i="7"/>
  <c r="K16" i="7"/>
  <c r="L16" i="7"/>
  <c r="M16" i="7"/>
  <c r="N16" i="7"/>
  <c r="O16" i="7"/>
  <c r="E15" i="7"/>
  <c r="F15" i="7"/>
  <c r="G15" i="7"/>
  <c r="H15" i="7"/>
  <c r="I15" i="7"/>
  <c r="J15" i="7"/>
  <c r="K15" i="7"/>
  <c r="L15" i="7"/>
  <c r="M15" i="7"/>
  <c r="N15" i="7"/>
  <c r="O15" i="7"/>
  <c r="E17" i="6"/>
  <c r="F17" i="6"/>
  <c r="G17" i="6"/>
  <c r="H17" i="6"/>
  <c r="I17" i="6"/>
  <c r="J17" i="6"/>
  <c r="K17" i="6"/>
  <c r="L17" i="6"/>
  <c r="M17" i="6"/>
  <c r="N17" i="6"/>
  <c r="O17" i="6"/>
  <c r="D17" i="6"/>
  <c r="E16" i="6"/>
  <c r="F16" i="6"/>
  <c r="G16" i="6"/>
  <c r="H16" i="6"/>
  <c r="I16" i="6"/>
  <c r="J16" i="6"/>
  <c r="K16" i="6"/>
  <c r="L16" i="6"/>
  <c r="M16" i="6"/>
  <c r="N16" i="6"/>
  <c r="O16" i="6"/>
  <c r="D16" i="6"/>
  <c r="E16" i="5"/>
  <c r="F16" i="5"/>
  <c r="G16" i="5"/>
  <c r="H16" i="5"/>
  <c r="I16" i="5"/>
  <c r="J16" i="5"/>
  <c r="K16" i="5"/>
  <c r="L16" i="5"/>
  <c r="M16" i="5"/>
  <c r="N16" i="5"/>
  <c r="O16" i="5"/>
  <c r="D16" i="7"/>
  <c r="D15" i="7"/>
  <c r="E17" i="9"/>
  <c r="F17" i="9"/>
  <c r="G17" i="9"/>
  <c r="H17" i="9"/>
  <c r="I17" i="9"/>
  <c r="J17" i="9"/>
  <c r="K17" i="9"/>
  <c r="L17" i="9"/>
  <c r="M17" i="9"/>
  <c r="N17" i="9"/>
  <c r="O17" i="9"/>
  <c r="D17" i="9"/>
  <c r="E17" i="5"/>
  <c r="F17" i="5"/>
  <c r="G17" i="5"/>
  <c r="H17" i="5"/>
  <c r="I17" i="5"/>
  <c r="J17" i="5"/>
  <c r="K17" i="5"/>
  <c r="L17" i="5"/>
  <c r="M17" i="5"/>
  <c r="N17" i="5"/>
  <c r="O17" i="5"/>
  <c r="D17" i="5"/>
  <c r="D16" i="5"/>
</calcChain>
</file>

<file path=xl/sharedStrings.xml><?xml version="1.0" encoding="utf-8"?>
<sst xmlns="http://schemas.openxmlformats.org/spreadsheetml/2006/main" count="387" uniqueCount="100">
  <si>
    <t>№ рец.</t>
  </si>
  <si>
    <t>Масса порции</t>
  </si>
  <si>
    <t>Пищевые вещества (г)</t>
  </si>
  <si>
    <t>Б</t>
  </si>
  <si>
    <t>Ж</t>
  </si>
  <si>
    <t>У</t>
  </si>
  <si>
    <t>Энергетическая ценность</t>
  </si>
  <si>
    <t>День/неделя</t>
  </si>
  <si>
    <t>Витамины (мг)</t>
  </si>
  <si>
    <t>В1</t>
  </si>
  <si>
    <t>С</t>
  </si>
  <si>
    <t>А (мкг)</t>
  </si>
  <si>
    <t>Е</t>
  </si>
  <si>
    <t>Минеральные вещества (мг)</t>
  </si>
  <si>
    <t>Са</t>
  </si>
  <si>
    <t>Р</t>
  </si>
  <si>
    <t>Мg</t>
  </si>
  <si>
    <t>Fe</t>
  </si>
  <si>
    <t>Сыр порционный</t>
  </si>
  <si>
    <t>НЕДЕЛЯ 1</t>
  </si>
  <si>
    <t>Понедельник 1</t>
  </si>
  <si>
    <t>Завтрак</t>
  </si>
  <si>
    <t xml:space="preserve">Какао с молоком </t>
  </si>
  <si>
    <t>Хлеб пшеничный</t>
  </si>
  <si>
    <t>Итого за завтрак</t>
  </si>
  <si>
    <t>Всего за день</t>
  </si>
  <si>
    <t>Утверждаю:</t>
  </si>
  <si>
    <t>Директор______________________</t>
  </si>
  <si>
    <t>Цыбенова Б.В.</t>
  </si>
  <si>
    <t>Вторник 1</t>
  </si>
  <si>
    <t>Чай с лимоном</t>
  </si>
  <si>
    <t>Среда 1</t>
  </si>
  <si>
    <t>Четверг 1</t>
  </si>
  <si>
    <t>Пятница 1</t>
  </si>
  <si>
    <t>Гуляш из говядины</t>
  </si>
  <si>
    <t>Макаронные изделия отварные</t>
  </si>
  <si>
    <t>НЕДЕЛЯ 2</t>
  </si>
  <si>
    <t>Понедельник 2</t>
  </si>
  <si>
    <t>Вторник 2</t>
  </si>
  <si>
    <t>Среда 2</t>
  </si>
  <si>
    <t>Четверг 2</t>
  </si>
  <si>
    <t>Каша рисовая молочная жидкая</t>
  </si>
  <si>
    <t>Котлеты мясные</t>
  </si>
  <si>
    <t>Директор___________________</t>
  </si>
  <si>
    <t xml:space="preserve">  ВОЗРАСТНАЯ КАТЕГОРИЯ: 7-11 лет</t>
  </si>
  <si>
    <t>Кондитерские изделия</t>
  </si>
  <si>
    <t>Каша пшенная молочная жидкая</t>
  </si>
  <si>
    <t>Картофель  отварной с луком</t>
  </si>
  <si>
    <t>Кисель витаминизированный</t>
  </si>
  <si>
    <t>Голень куриная отварная</t>
  </si>
  <si>
    <t>Йогурт</t>
  </si>
  <si>
    <t>Каша манная  молочная жидкая</t>
  </si>
  <si>
    <t>А</t>
  </si>
  <si>
    <t xml:space="preserve">Каша гречневая </t>
  </si>
  <si>
    <t>Компот из смеси сухофруктов</t>
  </si>
  <si>
    <t>Сок фруктовый</t>
  </si>
  <si>
    <t>НЕДЕЛЯ 2 Пятница 2</t>
  </si>
  <si>
    <t xml:space="preserve">каша ячневая молочная </t>
  </si>
  <si>
    <t>Яйцо куриное отварное</t>
  </si>
  <si>
    <t>номер рецептуры</t>
  </si>
  <si>
    <t xml:space="preserve">номер рецептуры </t>
  </si>
  <si>
    <t>наименование блюд</t>
  </si>
  <si>
    <t>Наименование блюд</t>
  </si>
  <si>
    <t>Наименование  блюд</t>
  </si>
  <si>
    <t>Фрукты свежие (яблоки)</t>
  </si>
  <si>
    <t>№ 181</t>
  </si>
  <si>
    <t>№ 382</t>
  </si>
  <si>
    <t>№ 393</t>
  </si>
  <si>
    <t>т п</t>
  </si>
  <si>
    <t>№ 7</t>
  </si>
  <si>
    <t>№ 637</t>
  </si>
  <si>
    <t>№ 377</t>
  </si>
  <si>
    <t>Фрукты  свежие (бананы)</t>
  </si>
  <si>
    <t>№ 338</t>
  </si>
  <si>
    <t xml:space="preserve">т п </t>
  </si>
  <si>
    <t>№ 126</t>
  </si>
  <si>
    <t>№ 182</t>
  </si>
  <si>
    <t>№ 389</t>
  </si>
  <si>
    <t>№ 150</t>
  </si>
  <si>
    <t>№ 202</t>
  </si>
  <si>
    <t>№ 260</t>
  </si>
  <si>
    <t>№ 349</t>
  </si>
  <si>
    <t>№ 291</t>
  </si>
  <si>
    <t xml:space="preserve">Кондитерское изделие </t>
  </si>
  <si>
    <t>№ 399</t>
  </si>
  <si>
    <t>№ 341</t>
  </si>
  <si>
    <t xml:space="preserve"> т п</t>
  </si>
  <si>
    <t>Фрукты  свежие(груши)</t>
  </si>
  <si>
    <t>Фрукты  свежие(апельсин)</t>
  </si>
  <si>
    <t>Фрукты свежие(яблоки)</t>
  </si>
  <si>
    <t>Фрукты  свежие (апельсины)</t>
  </si>
  <si>
    <t>Фрукты свежие (мандарины)</t>
  </si>
  <si>
    <t>Фрукты  свежие (банан)</t>
  </si>
  <si>
    <t>№ 268</t>
  </si>
  <si>
    <t>Жаркое по домашнему</t>
  </si>
  <si>
    <t>Помидоры свежие порционные</t>
  </si>
  <si>
    <t>№259</t>
  </si>
  <si>
    <t>№71</t>
  </si>
  <si>
    <t>2024-2025  учебный год</t>
  </si>
  <si>
    <t xml:space="preserve">                  10-ДНЕВНОЕ МЕНЮ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</si>
</sst>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28"/>
      <color theme="1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2" fontId="1" fillId="0" borderId="1" xfId="0" applyNumberFormat="1" applyFont="1" applyBorder="1" applyAlignment="1">
      <alignment horizontal="center"/>
    </xf>
    <xf numFmtId="0" fontId="2" fillId="0" borderId="0" xfId="0" applyFont="1"/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 applyBorder="1"/>
    <xf numFmtId="2" fontId="1" fillId="0" borderId="0" xfId="0" applyNumberFormat="1" applyFont="1" applyBorder="1" applyAlignment="1">
      <alignment horizontal="center"/>
    </xf>
    <xf numFmtId="0" fontId="0" fillId="0" borderId="0" xfId="0" applyFill="1" applyBorder="1" applyAlignment="1">
      <alignment wrapText="1"/>
    </xf>
    <xf numFmtId="2" fontId="0" fillId="0" borderId="0" xfId="0" applyNumberForma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left"/>
    </xf>
    <xf numFmtId="2" fontId="7" fillId="0" borderId="0" xfId="0" applyNumberFormat="1" applyFont="1" applyBorder="1" applyAlignment="1">
      <alignment horizontal="left"/>
    </xf>
    <xf numFmtId="2" fontId="3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/>
    <xf numFmtId="0" fontId="1" fillId="0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1" xfId="0" applyFont="1" applyBorder="1" applyAlignment="1"/>
    <xf numFmtId="0" fontId="0" fillId="0" borderId="4" xfId="0" applyBorder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workbookViewId="0">
      <selection activeCell="G18" sqref="G18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ht="15.75" x14ac:dyDescent="0.25">
      <c r="A1" s="29"/>
      <c r="B1" s="29"/>
      <c r="K1" s="29" t="s">
        <v>26</v>
      </c>
      <c r="L1" s="29"/>
      <c r="M1" s="29"/>
      <c r="N1" s="29"/>
      <c r="O1" s="29"/>
    </row>
    <row r="2" spans="1:15" ht="15.75" x14ac:dyDescent="0.25">
      <c r="A2" s="29"/>
      <c r="B2" s="29"/>
      <c r="K2" s="29" t="s">
        <v>43</v>
      </c>
      <c r="L2" s="29"/>
      <c r="M2" s="29"/>
      <c r="N2" s="29"/>
      <c r="O2" s="29"/>
    </row>
    <row r="3" spans="1:15" ht="15.75" x14ac:dyDescent="0.25">
      <c r="A3" s="29"/>
      <c r="B3" s="29"/>
      <c r="K3" s="29" t="s">
        <v>28</v>
      </c>
      <c r="L3" s="29"/>
      <c r="M3" s="29"/>
      <c r="N3" s="29"/>
      <c r="O3" s="29"/>
    </row>
    <row r="4" spans="1:15" ht="15.75" x14ac:dyDescent="0.25">
      <c r="A4" s="29"/>
      <c r="B4" s="29"/>
      <c r="K4" s="29"/>
      <c r="L4" s="29"/>
      <c r="M4" s="29"/>
      <c r="N4" s="29"/>
      <c r="O4" s="29"/>
    </row>
    <row r="5" spans="1:15" ht="15.75" x14ac:dyDescent="0.25">
      <c r="A5" s="29"/>
      <c r="B5" s="28"/>
    </row>
    <row r="6" spans="1:1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x14ac:dyDescent="0.25">
      <c r="A7" s="14"/>
      <c r="B7" s="45"/>
      <c r="C7" s="45"/>
      <c r="D7" s="46"/>
      <c r="E7" s="46"/>
      <c r="F7" s="46"/>
      <c r="G7" s="45"/>
      <c r="H7" s="45"/>
      <c r="I7" s="45"/>
      <c r="J7" s="45"/>
      <c r="K7" s="45"/>
      <c r="L7" s="45"/>
      <c r="M7" s="45"/>
      <c r="N7" s="45"/>
      <c r="O7" s="45"/>
    </row>
    <row r="8" spans="1:15" ht="29.25" customHeight="1" x14ac:dyDescent="0.25">
      <c r="A8" s="14"/>
      <c r="B8" s="45"/>
      <c r="C8" s="45"/>
      <c r="D8" s="15"/>
      <c r="E8" s="15"/>
      <c r="F8" s="15"/>
      <c r="G8" s="45"/>
      <c r="H8" s="16"/>
      <c r="I8" s="16"/>
      <c r="J8" s="16"/>
      <c r="K8" s="16"/>
      <c r="L8" s="16"/>
      <c r="M8" s="16"/>
      <c r="N8" s="16"/>
      <c r="O8" s="16"/>
    </row>
    <row r="9" spans="1:15" x14ac:dyDescent="0.25">
      <c r="A9" s="14"/>
      <c r="B9" s="17"/>
      <c r="C9" s="13"/>
      <c r="D9" s="13"/>
      <c r="E9" s="13"/>
      <c r="F9" s="13"/>
      <c r="G9" s="13"/>
      <c r="H9" s="13"/>
      <c r="I9" s="13"/>
      <c r="J9" s="13"/>
      <c r="K9" s="13"/>
      <c r="L9" s="18"/>
      <c r="M9" s="13"/>
      <c r="N9" s="13"/>
      <c r="O9" s="13"/>
    </row>
    <row r="10" spans="1:15" x14ac:dyDescent="0.25">
      <c r="A10" s="14"/>
      <c r="B10" s="17"/>
      <c r="C10" s="19"/>
      <c r="D10" s="19"/>
      <c r="E10" s="19"/>
      <c r="F10" s="19"/>
      <c r="G10" s="20"/>
      <c r="H10" s="19"/>
      <c r="I10" s="19"/>
      <c r="J10" s="19"/>
      <c r="K10" s="19"/>
      <c r="L10" s="21"/>
      <c r="M10" s="20"/>
      <c r="N10" s="19"/>
      <c r="O10" s="19"/>
    </row>
    <row r="11" spans="1:15" ht="36" x14ac:dyDescent="0.55000000000000004">
      <c r="A11" s="22"/>
      <c r="B11" s="30" t="s">
        <v>99</v>
      </c>
      <c r="C11" s="30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</row>
    <row r="12" spans="1:15" ht="36" x14ac:dyDescent="0.55000000000000004">
      <c r="A12" s="22"/>
      <c r="B12" s="30" t="s">
        <v>44</v>
      </c>
      <c r="C12" s="30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</row>
    <row r="13" spans="1:15" ht="46.5" x14ac:dyDescent="0.7">
      <c r="A13" s="22"/>
      <c r="B13" s="26"/>
      <c r="C13" s="2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</row>
    <row r="14" spans="1:15" x14ac:dyDescent="0.25">
      <c r="A14" s="22"/>
      <c r="B14" s="17"/>
      <c r="C14" s="19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5" x14ac:dyDescent="0.25">
      <c r="A15" s="22"/>
      <c r="B15" s="17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  <row r="16" spans="1:15" x14ac:dyDescent="0.25">
      <c r="A16" s="14"/>
      <c r="B16" s="17"/>
      <c r="C16" s="19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spans="1:15" x14ac:dyDescent="0.25">
      <c r="A17" s="14"/>
      <c r="B17" s="17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</row>
    <row r="18" spans="1:15" x14ac:dyDescent="0.25">
      <c r="A18" s="22"/>
      <c r="B18" s="17"/>
      <c r="C18" s="1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</row>
    <row r="19" spans="1:15" x14ac:dyDescent="0.25">
      <c r="A19" s="22"/>
      <c r="B19" s="17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</row>
    <row r="20" spans="1:15" x14ac:dyDescent="0.25">
      <c r="A20" s="22"/>
      <c r="B20" s="17"/>
      <c r="C20" s="19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x14ac:dyDescent="0.25">
      <c r="A21" s="22"/>
      <c r="B21" s="17"/>
      <c r="C21" s="1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</row>
    <row r="22" spans="1:15" x14ac:dyDescent="0.25">
      <c r="A22" s="22"/>
      <c r="B22" s="17"/>
      <c r="C22" s="19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</row>
    <row r="23" spans="1:15" x14ac:dyDescent="0.25">
      <c r="A23" s="22"/>
      <c r="B23" s="17"/>
      <c r="C23" s="1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</row>
    <row r="24" spans="1:15" x14ac:dyDescent="0.25">
      <c r="A24" s="22"/>
      <c r="B24" s="24"/>
      <c r="C24" s="19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</row>
    <row r="25" spans="1:15" x14ac:dyDescent="0.25">
      <c r="A25" s="22"/>
      <c r="B25" s="25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</row>
    <row r="26" spans="1:15" x14ac:dyDescent="0.25">
      <c r="A26" s="14"/>
      <c r="B26" s="17"/>
      <c r="C26" s="19"/>
      <c r="D26" s="23" t="s">
        <v>98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5" x14ac:dyDescent="0.25">
      <c r="A27" s="14"/>
      <c r="B27" s="13"/>
      <c r="C27" s="19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6">
    <mergeCell ref="L7:O7"/>
    <mergeCell ref="B7:B8"/>
    <mergeCell ref="C7:C8"/>
    <mergeCell ref="D7:F7"/>
    <mergeCell ref="G7:G8"/>
    <mergeCell ref="H7:K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9" sqref="B19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62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/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36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40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x14ac:dyDescent="0.25">
      <c r="A10" s="10" t="s">
        <v>93</v>
      </c>
      <c r="B10" s="7" t="s">
        <v>42</v>
      </c>
      <c r="C10" s="2">
        <v>100</v>
      </c>
      <c r="D10" s="12">
        <v>16.5</v>
      </c>
      <c r="E10" s="12">
        <v>24.2</v>
      </c>
      <c r="F10" s="12">
        <v>14.32</v>
      </c>
      <c r="G10" s="12">
        <v>344</v>
      </c>
      <c r="H10" s="12"/>
      <c r="I10" s="12">
        <v>0.34</v>
      </c>
      <c r="J10" s="12"/>
      <c r="K10" s="12"/>
      <c r="L10" s="12">
        <v>43.04</v>
      </c>
      <c r="M10" s="12"/>
      <c r="N10" s="12">
        <v>55.78</v>
      </c>
      <c r="O10" s="12">
        <v>2.8</v>
      </c>
    </row>
    <row r="11" spans="1:15" ht="30" x14ac:dyDescent="0.25">
      <c r="A11" s="10" t="s">
        <v>79</v>
      </c>
      <c r="B11" s="7" t="s">
        <v>35</v>
      </c>
      <c r="C11" s="2">
        <v>150</v>
      </c>
      <c r="D11" s="12">
        <v>5.46</v>
      </c>
      <c r="E11" s="12">
        <v>5.79</v>
      </c>
      <c r="F11" s="12">
        <v>23.45</v>
      </c>
      <c r="G11" s="12">
        <v>195.7</v>
      </c>
      <c r="H11" s="12">
        <v>0.09</v>
      </c>
      <c r="I11" s="12"/>
      <c r="J11" s="12">
        <v>12</v>
      </c>
      <c r="K11" s="12">
        <v>0.83</v>
      </c>
      <c r="L11" s="12">
        <v>12.14</v>
      </c>
      <c r="M11" s="12">
        <v>47.24</v>
      </c>
      <c r="N11" s="12">
        <v>8.14</v>
      </c>
      <c r="O11" s="12">
        <v>0.81</v>
      </c>
    </row>
    <row r="12" spans="1:15" ht="30" x14ac:dyDescent="0.25">
      <c r="A12" s="10" t="s">
        <v>81</v>
      </c>
      <c r="B12" s="7" t="s">
        <v>54</v>
      </c>
      <c r="C12" s="2">
        <v>200</v>
      </c>
      <c r="D12" s="3">
        <v>0.66</v>
      </c>
      <c r="E12" s="3">
        <v>0.09</v>
      </c>
      <c r="F12" s="3">
        <v>12.01</v>
      </c>
      <c r="G12" s="3">
        <v>132.80000000000001</v>
      </c>
      <c r="H12" s="3">
        <v>0.04</v>
      </c>
      <c r="I12" s="3">
        <v>0.73</v>
      </c>
      <c r="J12" s="3"/>
      <c r="K12" s="3"/>
      <c r="L12" s="3">
        <v>32.479999999999997</v>
      </c>
      <c r="M12" s="3">
        <v>52.56</v>
      </c>
      <c r="N12" s="3">
        <v>17.46</v>
      </c>
      <c r="O12" s="3">
        <v>0.7</v>
      </c>
    </row>
    <row r="13" spans="1:15" x14ac:dyDescent="0.25">
      <c r="A13" s="10" t="s">
        <v>68</v>
      </c>
      <c r="B13" s="7" t="s">
        <v>23</v>
      </c>
      <c r="C13" s="2">
        <v>40</v>
      </c>
      <c r="D13" s="3">
        <v>3.16</v>
      </c>
      <c r="E13" s="3">
        <v>0.4</v>
      </c>
      <c r="F13" s="3">
        <v>13.32</v>
      </c>
      <c r="G13" s="3">
        <v>94</v>
      </c>
      <c r="H13" s="3">
        <v>0.06</v>
      </c>
      <c r="I13" s="3"/>
      <c r="J13" s="3"/>
      <c r="K13" s="3">
        <v>0.52</v>
      </c>
      <c r="L13" s="3">
        <v>9.1999999999999993</v>
      </c>
      <c r="M13" s="3">
        <v>34.799999999999997</v>
      </c>
      <c r="N13" s="3">
        <v>13.2</v>
      </c>
      <c r="O13" s="3">
        <v>0.8</v>
      </c>
    </row>
    <row r="14" spans="1:15" x14ac:dyDescent="0.25">
      <c r="A14" s="10" t="s">
        <v>73</v>
      </c>
      <c r="B14" s="7" t="s">
        <v>64</v>
      </c>
      <c r="C14" s="2">
        <v>100</v>
      </c>
      <c r="D14" s="3">
        <v>0.6</v>
      </c>
      <c r="E14" s="3">
        <v>0.6</v>
      </c>
      <c r="F14" s="3">
        <v>4.7</v>
      </c>
      <c r="G14" s="3">
        <v>70.3</v>
      </c>
      <c r="H14" s="3"/>
      <c r="I14" s="3">
        <v>15</v>
      </c>
      <c r="J14" s="3"/>
      <c r="K14" s="3"/>
      <c r="L14" s="3">
        <v>24</v>
      </c>
      <c r="M14" s="3"/>
      <c r="N14" s="3">
        <v>13.5</v>
      </c>
      <c r="O14" s="3">
        <v>3.3</v>
      </c>
    </row>
    <row r="15" spans="1:15" x14ac:dyDescent="0.25">
      <c r="A15" s="10" t="s">
        <v>24</v>
      </c>
      <c r="B15" s="7"/>
      <c r="C15" s="2">
        <f>SUM(C10:C14)</f>
        <v>590</v>
      </c>
      <c r="D15" s="8">
        <f>SUM(D10:D14)</f>
        <v>26.380000000000003</v>
      </c>
      <c r="E15" s="8">
        <f t="shared" ref="E15:O15" si="0">SUM(E10:E14)</f>
        <v>31.08</v>
      </c>
      <c r="F15" s="8">
        <f t="shared" si="0"/>
        <v>67.8</v>
      </c>
      <c r="G15" s="8">
        <f t="shared" si="0"/>
        <v>836.8</v>
      </c>
      <c r="H15" s="8">
        <f t="shared" si="0"/>
        <v>0.19</v>
      </c>
      <c r="I15" s="8">
        <f t="shared" si="0"/>
        <v>16.07</v>
      </c>
      <c r="J15" s="8">
        <f t="shared" si="0"/>
        <v>12</v>
      </c>
      <c r="K15" s="8">
        <f t="shared" si="0"/>
        <v>1.35</v>
      </c>
      <c r="L15" s="8">
        <f t="shared" si="0"/>
        <v>120.86</v>
      </c>
      <c r="M15" s="8">
        <f t="shared" si="0"/>
        <v>134.60000000000002</v>
      </c>
      <c r="N15" s="8">
        <f t="shared" si="0"/>
        <v>108.08</v>
      </c>
      <c r="O15" s="8">
        <f t="shared" si="0"/>
        <v>8.41</v>
      </c>
    </row>
    <row r="16" spans="1:15" x14ac:dyDescent="0.25">
      <c r="A16" s="10" t="s">
        <v>25</v>
      </c>
      <c r="B16" s="1"/>
      <c r="C16" s="2"/>
      <c r="D16" s="8">
        <f t="shared" ref="D16:O16" si="1">SUM(D10:D14)</f>
        <v>26.380000000000003</v>
      </c>
      <c r="E16" s="8">
        <f t="shared" si="1"/>
        <v>31.08</v>
      </c>
      <c r="F16" s="8">
        <f t="shared" si="1"/>
        <v>67.8</v>
      </c>
      <c r="G16" s="8">
        <f t="shared" si="1"/>
        <v>836.8</v>
      </c>
      <c r="H16" s="8">
        <f t="shared" si="1"/>
        <v>0.19</v>
      </c>
      <c r="I16" s="8">
        <f t="shared" si="1"/>
        <v>16.07</v>
      </c>
      <c r="J16" s="8">
        <f t="shared" si="1"/>
        <v>12</v>
      </c>
      <c r="K16" s="8">
        <f t="shared" si="1"/>
        <v>1.35</v>
      </c>
      <c r="L16" s="8">
        <f t="shared" si="1"/>
        <v>120.86</v>
      </c>
      <c r="M16" s="8">
        <f t="shared" si="1"/>
        <v>134.60000000000002</v>
      </c>
      <c r="N16" s="8">
        <f t="shared" si="1"/>
        <v>108.08</v>
      </c>
      <c r="O16" s="8">
        <f t="shared" si="1"/>
        <v>8.41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Q13" sqref="Q13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33" t="s">
        <v>56</v>
      </c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ht="30" x14ac:dyDescent="0.25">
      <c r="A7" s="34" t="s">
        <v>59</v>
      </c>
      <c r="B7" s="10" t="s">
        <v>21</v>
      </c>
      <c r="O7" s="44"/>
    </row>
    <row r="8" spans="1:15" x14ac:dyDescent="0.25">
      <c r="A8" s="43" t="s">
        <v>96</v>
      </c>
      <c r="B8" s="7" t="s">
        <v>94</v>
      </c>
      <c r="C8" s="39">
        <v>230</v>
      </c>
      <c r="D8" s="40">
        <v>15.43</v>
      </c>
      <c r="E8" s="40">
        <v>15.48</v>
      </c>
      <c r="F8" s="40">
        <v>41.3</v>
      </c>
      <c r="G8" s="40">
        <v>404.3</v>
      </c>
      <c r="H8" s="40">
        <v>0.2</v>
      </c>
      <c r="I8" s="40">
        <v>8.8800000000000008</v>
      </c>
      <c r="J8" s="40">
        <v>2.5000000000000001E-2</v>
      </c>
      <c r="K8" s="40"/>
      <c r="L8" s="40">
        <v>40.1</v>
      </c>
      <c r="M8" s="40">
        <v>212.85</v>
      </c>
      <c r="N8" s="40">
        <v>55.83</v>
      </c>
      <c r="O8" s="40">
        <v>5.07</v>
      </c>
    </row>
    <row r="9" spans="1:15" ht="30" x14ac:dyDescent="0.25">
      <c r="A9" s="43" t="s">
        <v>82</v>
      </c>
      <c r="B9" s="7" t="s">
        <v>48</v>
      </c>
      <c r="C9" s="2">
        <v>200</v>
      </c>
      <c r="D9" s="12"/>
      <c r="E9" s="12"/>
      <c r="F9" s="12">
        <v>12</v>
      </c>
      <c r="G9" s="12">
        <v>76</v>
      </c>
      <c r="H9" s="12">
        <v>0.02</v>
      </c>
      <c r="I9" s="12">
        <v>0.02</v>
      </c>
      <c r="J9" s="12"/>
      <c r="K9" s="12"/>
      <c r="L9" s="12">
        <v>0.48</v>
      </c>
      <c r="M9" s="12">
        <v>12.6</v>
      </c>
      <c r="N9" s="12">
        <v>7.2</v>
      </c>
      <c r="O9" s="12">
        <v>0.06</v>
      </c>
    </row>
    <row r="10" spans="1:15" ht="30" x14ac:dyDescent="0.25">
      <c r="A10" s="43" t="s">
        <v>97</v>
      </c>
      <c r="B10" s="7" t="s">
        <v>95</v>
      </c>
      <c r="C10" s="41">
        <v>60</v>
      </c>
      <c r="D10" s="42">
        <v>0.66</v>
      </c>
      <c r="E10" s="42">
        <v>0.12</v>
      </c>
      <c r="F10" s="42">
        <v>2.2799999999999998</v>
      </c>
      <c r="G10" s="42">
        <v>13.2</v>
      </c>
      <c r="H10" s="42">
        <v>0.02</v>
      </c>
      <c r="I10" s="42">
        <v>8.4</v>
      </c>
      <c r="J10" s="42"/>
      <c r="K10" s="42"/>
      <c r="L10" s="42">
        <v>8.4</v>
      </c>
      <c r="M10" s="42">
        <v>10.4</v>
      </c>
      <c r="N10" s="42">
        <v>12</v>
      </c>
      <c r="O10" s="42">
        <v>0.54</v>
      </c>
    </row>
    <row r="11" spans="1:15" x14ac:dyDescent="0.25">
      <c r="A11" s="10" t="s">
        <v>68</v>
      </c>
      <c r="B11" s="7" t="s">
        <v>23</v>
      </c>
      <c r="C11" s="2">
        <v>40</v>
      </c>
      <c r="D11" s="3">
        <v>3.16</v>
      </c>
      <c r="E11" s="3">
        <v>0.4</v>
      </c>
      <c r="F11" s="3">
        <v>13.32</v>
      </c>
      <c r="G11" s="3">
        <v>94</v>
      </c>
      <c r="H11" s="3">
        <v>0.06</v>
      </c>
      <c r="I11" s="3"/>
      <c r="J11" s="3"/>
      <c r="K11" s="3">
        <v>0.52</v>
      </c>
      <c r="L11" s="3">
        <v>9.1999999999999993</v>
      </c>
      <c r="M11" s="3">
        <v>34.799999999999997</v>
      </c>
      <c r="N11" s="3">
        <v>13.2</v>
      </c>
      <c r="O11" s="3">
        <v>0.8</v>
      </c>
    </row>
    <row r="12" spans="1:15" x14ac:dyDescent="0.25">
      <c r="A12" s="10" t="s">
        <v>24</v>
      </c>
      <c r="B12" s="7"/>
      <c r="C12" s="2">
        <f>SUM(C8:C11)</f>
        <v>530</v>
      </c>
      <c r="D12" s="8">
        <f>SUM(D8:D11)</f>
        <v>19.25</v>
      </c>
      <c r="E12" s="8">
        <f t="shared" ref="E12:O12" si="0">SUM(E8:E11)</f>
        <v>16</v>
      </c>
      <c r="F12" s="8">
        <f t="shared" si="0"/>
        <v>68.900000000000006</v>
      </c>
      <c r="G12" s="8">
        <f t="shared" si="0"/>
        <v>587.5</v>
      </c>
      <c r="H12" s="8">
        <f t="shared" si="0"/>
        <v>0.3</v>
      </c>
      <c r="I12" s="8">
        <f t="shared" si="0"/>
        <v>17.3</v>
      </c>
      <c r="J12" s="8">
        <f t="shared" si="0"/>
        <v>2.5000000000000001E-2</v>
      </c>
      <c r="K12" s="8">
        <f t="shared" si="0"/>
        <v>0.52</v>
      </c>
      <c r="L12" s="8">
        <f t="shared" si="0"/>
        <v>58.179999999999993</v>
      </c>
      <c r="M12" s="8">
        <f t="shared" si="0"/>
        <v>270.64999999999998</v>
      </c>
      <c r="N12" s="8">
        <f t="shared" si="0"/>
        <v>88.23</v>
      </c>
      <c r="O12" s="8">
        <f t="shared" si="0"/>
        <v>6.47</v>
      </c>
    </row>
    <row r="13" spans="1:15" x14ac:dyDescent="0.25">
      <c r="A13" s="10" t="s">
        <v>25</v>
      </c>
      <c r="B13" s="1"/>
      <c r="C13" s="2"/>
      <c r="D13" s="8">
        <f>SUM(D12)</f>
        <v>19.25</v>
      </c>
      <c r="E13" s="8">
        <f t="shared" ref="E13:O13" si="1">SUM(E12)</f>
        <v>16</v>
      </c>
      <c r="F13" s="8">
        <f t="shared" si="1"/>
        <v>68.900000000000006</v>
      </c>
      <c r="G13" s="8">
        <f t="shared" si="1"/>
        <v>587.5</v>
      </c>
      <c r="H13" s="8">
        <f t="shared" si="1"/>
        <v>0.3</v>
      </c>
      <c r="I13" s="8">
        <f t="shared" si="1"/>
        <v>17.3</v>
      </c>
      <c r="J13" s="8">
        <f t="shared" si="1"/>
        <v>2.5000000000000001E-2</v>
      </c>
      <c r="K13" s="8">
        <f t="shared" si="1"/>
        <v>0.52</v>
      </c>
      <c r="L13" s="8">
        <f t="shared" si="1"/>
        <v>58.179999999999993</v>
      </c>
      <c r="M13" s="8">
        <f t="shared" si="1"/>
        <v>270.64999999999998</v>
      </c>
      <c r="N13" s="8">
        <f t="shared" si="1"/>
        <v>88.23</v>
      </c>
      <c r="O13" s="8">
        <f t="shared" si="1"/>
        <v>6.47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workbookViewId="0">
      <selection activeCell="Q15" sqref="Q15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ht="15.75" x14ac:dyDescent="0.25">
      <c r="B5" s="9"/>
    </row>
    <row r="7" spans="1:15" x14ac:dyDescent="0.25">
      <c r="A7" s="10" t="s">
        <v>7</v>
      </c>
      <c r="B7" s="48" t="s">
        <v>62</v>
      </c>
      <c r="C7" s="47" t="s">
        <v>1</v>
      </c>
      <c r="D7" s="50" t="s">
        <v>2</v>
      </c>
      <c r="E7" s="50"/>
      <c r="F7" s="50"/>
      <c r="G7" s="47" t="s">
        <v>6</v>
      </c>
      <c r="H7" s="47" t="s">
        <v>8</v>
      </c>
      <c r="I7" s="47"/>
      <c r="J7" s="47"/>
      <c r="K7" s="47"/>
      <c r="L7" s="47" t="s">
        <v>13</v>
      </c>
      <c r="M7" s="47"/>
      <c r="N7" s="47"/>
      <c r="O7" s="47"/>
    </row>
    <row r="8" spans="1:15" ht="29.25" customHeight="1" x14ac:dyDescent="0.25">
      <c r="A8" s="10"/>
      <c r="B8" s="49"/>
      <c r="C8" s="47"/>
      <c r="D8" s="6" t="s">
        <v>3</v>
      </c>
      <c r="E8" s="6" t="s">
        <v>4</v>
      </c>
      <c r="F8" s="6" t="s">
        <v>5</v>
      </c>
      <c r="G8" s="47"/>
      <c r="H8" s="11" t="s">
        <v>9</v>
      </c>
      <c r="I8" s="11" t="s">
        <v>10</v>
      </c>
      <c r="J8" s="11" t="s">
        <v>11</v>
      </c>
      <c r="K8" s="11" t="s">
        <v>12</v>
      </c>
      <c r="L8" s="11" t="s">
        <v>14</v>
      </c>
      <c r="M8" s="11" t="s">
        <v>15</v>
      </c>
      <c r="N8" s="11" t="s">
        <v>16</v>
      </c>
      <c r="O8" s="11" t="s">
        <v>17</v>
      </c>
    </row>
    <row r="9" spans="1:15" x14ac:dyDescent="0.25">
      <c r="A9" s="10" t="s">
        <v>19</v>
      </c>
      <c r="B9" s="7"/>
      <c r="C9" s="1"/>
      <c r="D9" s="1"/>
      <c r="E9" s="1"/>
      <c r="F9" s="1"/>
      <c r="G9" s="1"/>
      <c r="H9" s="1"/>
      <c r="I9" s="1"/>
      <c r="J9" s="1"/>
      <c r="K9" s="1"/>
      <c r="L9" s="4"/>
      <c r="M9" s="1"/>
      <c r="N9" s="1"/>
      <c r="O9" s="1"/>
    </row>
    <row r="10" spans="1:15" x14ac:dyDescent="0.25">
      <c r="A10" s="10" t="s">
        <v>20</v>
      </c>
      <c r="B10" s="7"/>
      <c r="C10" s="2"/>
      <c r="D10" s="2"/>
      <c r="E10" s="2"/>
      <c r="F10" s="2"/>
      <c r="G10" s="3"/>
      <c r="H10" s="2"/>
      <c r="I10" s="2"/>
      <c r="J10" s="2"/>
      <c r="K10" s="2"/>
      <c r="L10" s="5"/>
      <c r="M10" s="3"/>
      <c r="N10" s="2"/>
      <c r="O10" s="2"/>
    </row>
    <row r="11" spans="1:15" ht="30" x14ac:dyDescent="0.25">
      <c r="A11" s="37" t="s">
        <v>59</v>
      </c>
      <c r="B11" s="10" t="s">
        <v>21</v>
      </c>
      <c r="C11" s="7"/>
      <c r="D11" s="2"/>
      <c r="E11" s="2"/>
      <c r="F11" s="2"/>
      <c r="G11" s="2"/>
      <c r="H11" s="3"/>
      <c r="I11" s="2"/>
      <c r="J11" s="2"/>
      <c r="K11" s="2"/>
      <c r="L11" s="2"/>
      <c r="M11" s="5"/>
      <c r="N11" s="3"/>
      <c r="O11" s="2"/>
    </row>
    <row r="12" spans="1:15" ht="30" x14ac:dyDescent="0.25">
      <c r="A12" s="10" t="s">
        <v>65</v>
      </c>
      <c r="B12" s="7" t="s">
        <v>51</v>
      </c>
      <c r="C12" s="2">
        <v>200</v>
      </c>
      <c r="D12" s="3">
        <v>6.11</v>
      </c>
      <c r="E12" s="3">
        <v>10.72</v>
      </c>
      <c r="F12" s="3">
        <v>22.38</v>
      </c>
      <c r="G12" s="3">
        <v>251</v>
      </c>
      <c r="H12" s="3"/>
      <c r="I12" s="3">
        <v>1.17</v>
      </c>
      <c r="J12" s="3"/>
      <c r="K12" s="3"/>
      <c r="L12" s="3">
        <v>133.77000000000001</v>
      </c>
      <c r="M12" s="3"/>
      <c r="N12" s="3">
        <v>30.12</v>
      </c>
      <c r="O12" s="3">
        <v>0.47</v>
      </c>
    </row>
    <row r="13" spans="1:15" x14ac:dyDescent="0.25">
      <c r="A13" s="10" t="s">
        <v>66</v>
      </c>
      <c r="B13" s="7" t="s">
        <v>22</v>
      </c>
      <c r="C13" s="2">
        <v>200</v>
      </c>
      <c r="D13" s="3">
        <v>4.08</v>
      </c>
      <c r="E13" s="3">
        <v>3.54</v>
      </c>
      <c r="F13" s="3">
        <v>7.58</v>
      </c>
      <c r="G13" s="3">
        <v>118.6</v>
      </c>
      <c r="H13" s="3">
        <v>0.04</v>
      </c>
      <c r="I13" s="3">
        <v>1.59</v>
      </c>
      <c r="J13" s="3">
        <v>18.239999999999998</v>
      </c>
      <c r="K13" s="3">
        <v>0.02</v>
      </c>
      <c r="L13" s="3">
        <v>152.22</v>
      </c>
      <c r="M13" s="3">
        <v>214.4</v>
      </c>
      <c r="N13" s="3">
        <v>21.34</v>
      </c>
      <c r="O13" s="3">
        <v>0.48</v>
      </c>
    </row>
    <row r="14" spans="1:15" x14ac:dyDescent="0.25">
      <c r="A14" s="10" t="s">
        <v>69</v>
      </c>
      <c r="B14" s="7" t="s">
        <v>18</v>
      </c>
      <c r="C14" s="2">
        <v>15</v>
      </c>
      <c r="D14" s="12">
        <v>3.84</v>
      </c>
      <c r="E14" s="12">
        <v>4.43</v>
      </c>
      <c r="F14" s="12">
        <v>0</v>
      </c>
      <c r="G14" s="12">
        <v>54.6</v>
      </c>
      <c r="H14" s="12">
        <v>0.01</v>
      </c>
      <c r="I14" s="12">
        <v>0.11</v>
      </c>
      <c r="J14" s="12">
        <v>39</v>
      </c>
      <c r="K14" s="12"/>
      <c r="L14" s="12">
        <v>132</v>
      </c>
      <c r="M14" s="12">
        <v>75</v>
      </c>
      <c r="N14" s="12">
        <v>5.25</v>
      </c>
      <c r="O14" s="12">
        <v>0.15</v>
      </c>
    </row>
    <row r="15" spans="1:15" ht="23.25" customHeight="1" x14ac:dyDescent="0.25">
      <c r="A15" s="10" t="s">
        <v>67</v>
      </c>
      <c r="B15" s="35" t="s">
        <v>88</v>
      </c>
      <c r="C15" s="2">
        <v>120</v>
      </c>
      <c r="D15" s="3">
        <v>1.8</v>
      </c>
      <c r="E15" s="3">
        <v>0.4</v>
      </c>
      <c r="F15" s="3">
        <v>8.1999999999999993</v>
      </c>
      <c r="G15" s="3">
        <v>75.599999999999994</v>
      </c>
      <c r="H15" s="3">
        <v>0.06</v>
      </c>
      <c r="I15" s="3">
        <v>120</v>
      </c>
      <c r="J15" s="3"/>
      <c r="K15" s="3"/>
      <c r="L15" s="3">
        <v>68</v>
      </c>
      <c r="M15" s="3">
        <v>22</v>
      </c>
      <c r="N15" s="3">
        <v>26</v>
      </c>
      <c r="O15" s="3">
        <v>0.6</v>
      </c>
    </row>
    <row r="16" spans="1:15" x14ac:dyDescent="0.25">
      <c r="A16" s="10" t="s">
        <v>68</v>
      </c>
      <c r="B16" s="7" t="s">
        <v>45</v>
      </c>
      <c r="C16" s="2">
        <v>30</v>
      </c>
      <c r="D16" s="3">
        <v>2.2999999999999998</v>
      </c>
      <c r="E16" s="3">
        <v>2.9</v>
      </c>
      <c r="F16" s="3">
        <v>16.3</v>
      </c>
      <c r="G16" s="3">
        <v>125.1</v>
      </c>
      <c r="H16" s="3">
        <v>0</v>
      </c>
      <c r="I16" s="3">
        <v>0</v>
      </c>
      <c r="J16" s="3">
        <v>0</v>
      </c>
      <c r="K16" s="3"/>
      <c r="L16" s="3">
        <v>12.2</v>
      </c>
      <c r="M16" s="3">
        <v>0</v>
      </c>
      <c r="N16" s="3">
        <v>0</v>
      </c>
      <c r="O16" s="3">
        <v>0.6</v>
      </c>
    </row>
    <row r="17" spans="1:15" x14ac:dyDescent="0.25">
      <c r="A17" s="10" t="s">
        <v>68</v>
      </c>
      <c r="B17" s="7" t="s">
        <v>23</v>
      </c>
      <c r="C17" s="2">
        <v>40</v>
      </c>
      <c r="D17" s="3">
        <v>3.16</v>
      </c>
      <c r="E17" s="3">
        <v>0.4</v>
      </c>
      <c r="F17" s="3">
        <v>13.32</v>
      </c>
      <c r="G17" s="3">
        <v>94</v>
      </c>
      <c r="H17" s="3">
        <v>0.06</v>
      </c>
      <c r="I17" s="3"/>
      <c r="J17" s="3"/>
      <c r="K17" s="3">
        <v>0.52</v>
      </c>
      <c r="L17" s="3">
        <v>9.1999999999999993</v>
      </c>
      <c r="M17" s="3">
        <v>34.799999999999997</v>
      </c>
      <c r="N17" s="3">
        <v>13.2</v>
      </c>
      <c r="O17" s="3">
        <v>0.8</v>
      </c>
    </row>
    <row r="18" spans="1:15" x14ac:dyDescent="0.25">
      <c r="A18" s="10" t="s">
        <v>24</v>
      </c>
      <c r="B18" s="7"/>
      <c r="C18" s="2">
        <f>SUM(C12:C17)</f>
        <v>605</v>
      </c>
      <c r="D18" s="8">
        <f>SUM(D12:D17)</f>
        <v>21.290000000000003</v>
      </c>
      <c r="E18" s="8">
        <f>SUM(E12:E17)</f>
        <v>22.389999999999997</v>
      </c>
      <c r="F18" s="8">
        <f t="shared" ref="F18:O18" si="0">SUM(F12:F17)</f>
        <v>67.78</v>
      </c>
      <c r="G18" s="8">
        <f t="shared" si="0"/>
        <v>718.90000000000009</v>
      </c>
      <c r="H18" s="8">
        <f t="shared" si="0"/>
        <v>0.16999999999999998</v>
      </c>
      <c r="I18" s="8">
        <f t="shared" si="0"/>
        <v>122.87</v>
      </c>
      <c r="J18" s="8">
        <f t="shared" si="0"/>
        <v>57.239999999999995</v>
      </c>
      <c r="K18" s="8">
        <f t="shared" si="0"/>
        <v>0.54</v>
      </c>
      <c r="L18" s="8">
        <f t="shared" si="0"/>
        <v>507.39</v>
      </c>
      <c r="M18" s="8">
        <f t="shared" si="0"/>
        <v>346.2</v>
      </c>
      <c r="N18" s="8">
        <f t="shared" si="0"/>
        <v>95.910000000000011</v>
      </c>
      <c r="O18" s="8">
        <f t="shared" si="0"/>
        <v>3.0999999999999996</v>
      </c>
    </row>
    <row r="19" spans="1:15" x14ac:dyDescent="0.25">
      <c r="A19" s="10" t="s">
        <v>25</v>
      </c>
      <c r="B19" s="1"/>
      <c r="C19" s="2"/>
      <c r="D19" s="8">
        <f>SUM(D18)</f>
        <v>21.290000000000003</v>
      </c>
      <c r="E19" s="8">
        <f t="shared" ref="E19:O19" si="1">SUM(E18)</f>
        <v>22.389999999999997</v>
      </c>
      <c r="F19" s="8">
        <f t="shared" si="1"/>
        <v>67.78</v>
      </c>
      <c r="G19" s="8">
        <f t="shared" si="1"/>
        <v>718.90000000000009</v>
      </c>
      <c r="H19" s="8">
        <f t="shared" si="1"/>
        <v>0.16999999999999998</v>
      </c>
      <c r="I19" s="8">
        <f t="shared" si="1"/>
        <v>122.87</v>
      </c>
      <c r="J19" s="8">
        <f t="shared" si="1"/>
        <v>57.239999999999995</v>
      </c>
      <c r="K19" s="8">
        <f t="shared" si="1"/>
        <v>0.54</v>
      </c>
      <c r="L19" s="8">
        <f t="shared" si="1"/>
        <v>507.39</v>
      </c>
      <c r="M19" s="8">
        <f t="shared" si="1"/>
        <v>346.2</v>
      </c>
      <c r="N19" s="8">
        <f t="shared" si="1"/>
        <v>95.910000000000011</v>
      </c>
      <c r="O19" s="8">
        <f t="shared" si="1"/>
        <v>3.0999999999999996</v>
      </c>
    </row>
  </sheetData>
  <mergeCells count="6">
    <mergeCell ref="L7:O7"/>
    <mergeCell ref="B7:B8"/>
    <mergeCell ref="C7:C8"/>
    <mergeCell ref="D7:F7"/>
    <mergeCell ref="G7:G8"/>
    <mergeCell ref="H7:K7"/>
  </mergeCells>
  <pageMargins left="0.57999999999999996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R17" sqref="R17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61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/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19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29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x14ac:dyDescent="0.25">
      <c r="A10" s="10" t="s">
        <v>70</v>
      </c>
      <c r="B10" s="7" t="s">
        <v>49</v>
      </c>
      <c r="C10" s="2">
        <v>90</v>
      </c>
      <c r="D10" s="12">
        <v>18.989999999999998</v>
      </c>
      <c r="E10" s="12">
        <v>10.24</v>
      </c>
      <c r="F10" s="12"/>
      <c r="G10" s="12">
        <v>185.62</v>
      </c>
      <c r="H10" s="12">
        <v>3.5999999999999997E-2</v>
      </c>
      <c r="I10" s="12"/>
      <c r="J10" s="12">
        <v>14.4</v>
      </c>
      <c r="K10" s="12"/>
      <c r="L10" s="12">
        <v>35.1</v>
      </c>
      <c r="M10" s="12">
        <v>128.69999999999999</v>
      </c>
      <c r="N10" s="12">
        <v>18</v>
      </c>
      <c r="O10" s="12">
        <v>1.62</v>
      </c>
    </row>
    <row r="11" spans="1:15" ht="30" x14ac:dyDescent="0.25">
      <c r="A11" s="10" t="s">
        <v>75</v>
      </c>
      <c r="B11" s="7" t="s">
        <v>47</v>
      </c>
      <c r="C11" s="2">
        <v>150</v>
      </c>
      <c r="D11" s="12">
        <v>3.1</v>
      </c>
      <c r="E11" s="12">
        <v>6.99</v>
      </c>
      <c r="F11" s="12">
        <v>18.84</v>
      </c>
      <c r="G11" s="12">
        <v>166.96</v>
      </c>
      <c r="H11" s="12"/>
      <c r="I11" s="12">
        <v>21.55</v>
      </c>
      <c r="J11" s="12"/>
      <c r="K11" s="12"/>
      <c r="L11" s="12">
        <v>27.33</v>
      </c>
      <c r="M11" s="12"/>
      <c r="N11" s="12">
        <v>31.16</v>
      </c>
      <c r="O11" s="12">
        <v>1.33</v>
      </c>
    </row>
    <row r="12" spans="1:15" x14ac:dyDescent="0.25">
      <c r="A12" s="10" t="s">
        <v>71</v>
      </c>
      <c r="B12" s="7" t="s">
        <v>30</v>
      </c>
      <c r="C12" s="2">
        <v>200</v>
      </c>
      <c r="D12" s="12">
        <v>0.13</v>
      </c>
      <c r="E12" s="12">
        <v>0.02</v>
      </c>
      <c r="F12" s="12">
        <v>10.199999999999999</v>
      </c>
      <c r="G12" s="12">
        <v>62</v>
      </c>
      <c r="H12" s="12">
        <v>0</v>
      </c>
      <c r="I12" s="12">
        <v>2.83</v>
      </c>
      <c r="J12" s="12"/>
      <c r="K12" s="12"/>
      <c r="L12" s="12">
        <v>14.2</v>
      </c>
      <c r="M12" s="12">
        <v>48.52</v>
      </c>
      <c r="N12" s="12">
        <v>2.4</v>
      </c>
      <c r="O12" s="12">
        <v>0.36</v>
      </c>
    </row>
    <row r="13" spans="1:15" ht="30" x14ac:dyDescent="0.25">
      <c r="A13" s="10" t="s">
        <v>84</v>
      </c>
      <c r="B13" s="7" t="s">
        <v>91</v>
      </c>
      <c r="C13" s="2">
        <v>100</v>
      </c>
      <c r="D13" s="12">
        <v>0.8</v>
      </c>
      <c r="E13" s="12">
        <v>0.2</v>
      </c>
      <c r="F13" s="12">
        <v>7.5</v>
      </c>
      <c r="G13" s="12">
        <v>35</v>
      </c>
      <c r="H13" s="12">
        <v>0.06</v>
      </c>
      <c r="I13" s="12">
        <v>38</v>
      </c>
      <c r="J13" s="12"/>
      <c r="K13" s="12"/>
      <c r="L13" s="12">
        <v>35</v>
      </c>
      <c r="M13" s="12">
        <v>34.799999999999997</v>
      </c>
      <c r="N13" s="12">
        <v>11</v>
      </c>
      <c r="O13" s="12">
        <v>0.1</v>
      </c>
    </row>
    <row r="14" spans="1:15" x14ac:dyDescent="0.25">
      <c r="A14" s="10" t="s">
        <v>68</v>
      </c>
      <c r="B14" s="7" t="s">
        <v>45</v>
      </c>
      <c r="C14" s="2">
        <v>30</v>
      </c>
      <c r="D14" s="3">
        <v>2.2999999999999998</v>
      </c>
      <c r="E14" s="3">
        <v>2.9</v>
      </c>
      <c r="F14" s="3">
        <v>16.3</v>
      </c>
      <c r="G14" s="3">
        <v>125.1</v>
      </c>
      <c r="H14" s="3">
        <v>0</v>
      </c>
      <c r="I14" s="3">
        <v>0</v>
      </c>
      <c r="J14" s="3">
        <v>0</v>
      </c>
      <c r="K14" s="3"/>
      <c r="L14" s="3">
        <v>12.2</v>
      </c>
      <c r="M14" s="3">
        <v>0</v>
      </c>
      <c r="N14" s="3">
        <v>0</v>
      </c>
      <c r="O14" s="3">
        <v>0.6</v>
      </c>
    </row>
    <row r="15" spans="1:15" x14ac:dyDescent="0.25">
      <c r="A15" s="10" t="s">
        <v>68</v>
      </c>
      <c r="B15" s="7" t="s">
        <v>23</v>
      </c>
      <c r="C15" s="2">
        <v>40</v>
      </c>
      <c r="D15" s="3">
        <v>3.16</v>
      </c>
      <c r="E15" s="3">
        <v>0.4</v>
      </c>
      <c r="F15" s="3">
        <v>13.32</v>
      </c>
      <c r="G15" s="3">
        <v>94</v>
      </c>
      <c r="H15" s="3">
        <v>0.06</v>
      </c>
      <c r="I15" s="3"/>
      <c r="J15" s="3"/>
      <c r="K15" s="3">
        <v>0.52</v>
      </c>
      <c r="L15" s="3">
        <v>9.1999999999999993</v>
      </c>
      <c r="M15" s="3">
        <v>34.799999999999997</v>
      </c>
      <c r="N15" s="3">
        <v>13.2</v>
      </c>
      <c r="O15" s="3">
        <v>0.8</v>
      </c>
    </row>
    <row r="16" spans="1:15" x14ac:dyDescent="0.25">
      <c r="A16" s="10" t="s">
        <v>24</v>
      </c>
      <c r="B16" s="7"/>
      <c r="C16" s="2">
        <f>SUM(C10:C15)</f>
        <v>610</v>
      </c>
      <c r="D16" s="8">
        <f>SUM(D10:D15)</f>
        <v>28.48</v>
      </c>
      <c r="E16" s="8">
        <f t="shared" ref="E16:O16" si="0">SUM(E10:E15)</f>
        <v>20.749999999999996</v>
      </c>
      <c r="F16" s="8">
        <f t="shared" si="0"/>
        <v>66.16</v>
      </c>
      <c r="G16" s="8">
        <f t="shared" si="0"/>
        <v>668.68000000000006</v>
      </c>
      <c r="H16" s="8">
        <f t="shared" si="0"/>
        <v>0.156</v>
      </c>
      <c r="I16" s="8">
        <f t="shared" si="0"/>
        <v>62.38</v>
      </c>
      <c r="J16" s="8">
        <f t="shared" si="0"/>
        <v>14.4</v>
      </c>
      <c r="K16" s="8">
        <f t="shared" si="0"/>
        <v>0.52</v>
      </c>
      <c r="L16" s="8">
        <f t="shared" si="0"/>
        <v>133.03</v>
      </c>
      <c r="M16" s="8">
        <f t="shared" si="0"/>
        <v>246.82</v>
      </c>
      <c r="N16" s="8">
        <f t="shared" si="0"/>
        <v>75.759999999999991</v>
      </c>
      <c r="O16" s="8">
        <f t="shared" si="0"/>
        <v>4.8099999999999996</v>
      </c>
    </row>
    <row r="17" spans="1:15" x14ac:dyDescent="0.25">
      <c r="A17" s="10" t="s">
        <v>25</v>
      </c>
      <c r="B17" s="1"/>
      <c r="C17" s="2"/>
      <c r="D17" s="8">
        <f>SUM(D16)</f>
        <v>28.48</v>
      </c>
      <c r="E17" s="8">
        <f t="shared" ref="E17:O17" si="1">SUM(E16)</f>
        <v>20.749999999999996</v>
      </c>
      <c r="F17" s="8">
        <f t="shared" si="1"/>
        <v>66.16</v>
      </c>
      <c r="G17" s="8">
        <f t="shared" si="1"/>
        <v>668.68000000000006</v>
      </c>
      <c r="H17" s="8">
        <f t="shared" si="1"/>
        <v>0.156</v>
      </c>
      <c r="I17" s="8">
        <f t="shared" si="1"/>
        <v>62.38</v>
      </c>
      <c r="J17" s="8">
        <f t="shared" si="1"/>
        <v>14.4</v>
      </c>
      <c r="K17" s="8">
        <f t="shared" si="1"/>
        <v>0.52</v>
      </c>
      <c r="L17" s="8">
        <f t="shared" si="1"/>
        <v>133.03</v>
      </c>
      <c r="M17" s="8">
        <f t="shared" si="1"/>
        <v>246.82</v>
      </c>
      <c r="N17" s="8">
        <f t="shared" si="1"/>
        <v>75.759999999999991</v>
      </c>
      <c r="O17" s="8">
        <f t="shared" si="1"/>
        <v>4.8099999999999996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B21" sqref="B21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/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52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19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31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x14ac:dyDescent="0.25">
      <c r="A10" s="10" t="s">
        <v>76</v>
      </c>
      <c r="B10" s="7" t="s">
        <v>57</v>
      </c>
      <c r="C10" s="2">
        <v>200</v>
      </c>
      <c r="D10" s="12">
        <v>7.31</v>
      </c>
      <c r="E10" s="12">
        <v>10.98</v>
      </c>
      <c r="F10" s="12">
        <v>29.38</v>
      </c>
      <c r="G10" s="12">
        <v>286</v>
      </c>
      <c r="H10" s="12"/>
      <c r="I10" s="12">
        <v>1.17</v>
      </c>
      <c r="J10" s="12"/>
      <c r="K10" s="12"/>
      <c r="L10" s="12">
        <v>162.26</v>
      </c>
      <c r="M10" s="12"/>
      <c r="N10" s="12">
        <v>36.51</v>
      </c>
      <c r="O10" s="12">
        <v>0.94</v>
      </c>
    </row>
    <row r="11" spans="1:15" x14ac:dyDescent="0.25">
      <c r="A11" s="10" t="s">
        <v>77</v>
      </c>
      <c r="B11" s="7" t="s">
        <v>55</v>
      </c>
      <c r="C11" s="2">
        <v>200</v>
      </c>
      <c r="D11" s="12">
        <v>1</v>
      </c>
      <c r="E11" s="12"/>
      <c r="F11" s="12">
        <v>8.18</v>
      </c>
      <c r="G11" s="12">
        <v>84.8</v>
      </c>
      <c r="H11" s="12">
        <v>0.02</v>
      </c>
      <c r="I11" s="12">
        <v>6</v>
      </c>
      <c r="J11" s="12"/>
      <c r="K11" s="12"/>
      <c r="L11" s="12">
        <v>14</v>
      </c>
      <c r="M11" s="12">
        <v>12.6</v>
      </c>
      <c r="N11" s="12">
        <v>8</v>
      </c>
      <c r="O11" s="12">
        <v>2.8</v>
      </c>
    </row>
    <row r="12" spans="1:15" x14ac:dyDescent="0.25">
      <c r="A12" s="10" t="s">
        <v>74</v>
      </c>
      <c r="B12" s="7" t="s">
        <v>50</v>
      </c>
      <c r="C12" s="2">
        <v>95</v>
      </c>
      <c r="D12" s="12">
        <v>2.2999999999999998</v>
      </c>
      <c r="E12" s="12">
        <v>2.1</v>
      </c>
      <c r="F12" s="12">
        <v>3.8</v>
      </c>
      <c r="G12" s="12">
        <v>47.1</v>
      </c>
      <c r="H12" s="12"/>
      <c r="I12" s="12">
        <v>0.6</v>
      </c>
      <c r="J12" s="12"/>
      <c r="K12" s="12"/>
      <c r="L12" s="12"/>
      <c r="M12" s="12">
        <v>2</v>
      </c>
      <c r="N12" s="12"/>
      <c r="O12" s="12"/>
    </row>
    <row r="13" spans="1:15" x14ac:dyDescent="0.25">
      <c r="A13" s="10" t="s">
        <v>78</v>
      </c>
      <c r="B13" s="7" t="s">
        <v>58</v>
      </c>
      <c r="C13" s="2">
        <v>70</v>
      </c>
      <c r="D13" s="3">
        <v>5.0999999999999996</v>
      </c>
      <c r="E13" s="38">
        <v>4.5999999999999996</v>
      </c>
      <c r="F13" s="3">
        <v>4.3</v>
      </c>
      <c r="G13" s="3">
        <v>63</v>
      </c>
      <c r="H13" s="3">
        <v>0.03</v>
      </c>
      <c r="I13" s="3"/>
      <c r="J13" s="3">
        <v>0.1</v>
      </c>
      <c r="K13" s="3"/>
      <c r="L13" s="3">
        <v>22</v>
      </c>
      <c r="M13" s="3">
        <v>76.8</v>
      </c>
      <c r="N13" s="3">
        <v>4.8</v>
      </c>
      <c r="O13" s="3">
        <v>1</v>
      </c>
    </row>
    <row r="14" spans="1:15" x14ac:dyDescent="0.25">
      <c r="A14" s="10" t="s">
        <v>73</v>
      </c>
      <c r="B14" s="7" t="s">
        <v>87</v>
      </c>
      <c r="C14" s="2">
        <v>150</v>
      </c>
      <c r="D14" s="3">
        <v>1.8</v>
      </c>
      <c r="E14" s="3">
        <v>0.4</v>
      </c>
      <c r="F14" s="3">
        <v>8.1999999999999993</v>
      </c>
      <c r="G14" s="3">
        <v>75.599999999999994</v>
      </c>
      <c r="H14" s="3">
        <v>0.06</v>
      </c>
      <c r="I14" s="3">
        <v>120</v>
      </c>
      <c r="J14" s="3"/>
      <c r="K14" s="3"/>
      <c r="L14" s="3">
        <v>68</v>
      </c>
      <c r="M14" s="3">
        <v>22</v>
      </c>
      <c r="N14" s="3">
        <v>26</v>
      </c>
      <c r="O14" s="3">
        <v>0.6</v>
      </c>
    </row>
    <row r="15" spans="1:15" x14ac:dyDescent="0.25">
      <c r="A15" s="10" t="s">
        <v>74</v>
      </c>
      <c r="B15" s="7" t="s">
        <v>23</v>
      </c>
      <c r="C15" s="2">
        <v>40</v>
      </c>
      <c r="D15" s="3">
        <v>3.16</v>
      </c>
      <c r="E15" s="3">
        <v>0.4</v>
      </c>
      <c r="F15" s="3">
        <v>13.32</v>
      </c>
      <c r="G15" s="3">
        <v>94</v>
      </c>
      <c r="H15" s="3">
        <v>0.06</v>
      </c>
      <c r="I15" s="3"/>
      <c r="J15" s="3"/>
      <c r="K15" s="3">
        <v>0.52</v>
      </c>
      <c r="L15" s="3">
        <v>9.1999999999999993</v>
      </c>
      <c r="M15" s="3">
        <v>34.799999999999997</v>
      </c>
      <c r="N15" s="3">
        <v>13.2</v>
      </c>
      <c r="O15" s="3">
        <v>0.8</v>
      </c>
    </row>
    <row r="16" spans="1:15" x14ac:dyDescent="0.25">
      <c r="A16" s="10" t="s">
        <v>24</v>
      </c>
      <c r="B16" s="7"/>
      <c r="C16" s="2">
        <f t="shared" ref="C16:O16" si="0">SUM(C10:C15)</f>
        <v>755</v>
      </c>
      <c r="D16" s="8">
        <f t="shared" si="0"/>
        <v>20.669999999999998</v>
      </c>
      <c r="E16" s="8">
        <f t="shared" si="0"/>
        <v>18.479999999999997</v>
      </c>
      <c r="F16" s="8">
        <f t="shared" si="0"/>
        <v>67.180000000000007</v>
      </c>
      <c r="G16" s="8">
        <f t="shared" si="0"/>
        <v>650.5</v>
      </c>
      <c r="H16" s="8">
        <f t="shared" si="0"/>
        <v>0.16999999999999998</v>
      </c>
      <c r="I16" s="8">
        <f t="shared" si="0"/>
        <v>127.77</v>
      </c>
      <c r="J16" s="8">
        <f t="shared" si="0"/>
        <v>0.1</v>
      </c>
      <c r="K16" s="8">
        <f t="shared" si="0"/>
        <v>0.52</v>
      </c>
      <c r="L16" s="8">
        <f t="shared" si="0"/>
        <v>275.45999999999998</v>
      </c>
      <c r="M16" s="8">
        <f t="shared" si="0"/>
        <v>148.19999999999999</v>
      </c>
      <c r="N16" s="8">
        <f t="shared" si="0"/>
        <v>88.51</v>
      </c>
      <c r="O16" s="8">
        <f t="shared" si="0"/>
        <v>6.14</v>
      </c>
    </row>
    <row r="17" spans="1:15" x14ac:dyDescent="0.25">
      <c r="A17" s="10" t="s">
        <v>25</v>
      </c>
      <c r="B17" s="1"/>
      <c r="C17" s="2"/>
      <c r="D17" s="8">
        <f t="shared" ref="D17:O17" si="1">SUM(D10:D15)</f>
        <v>20.669999999999998</v>
      </c>
      <c r="E17" s="8">
        <f t="shared" si="1"/>
        <v>18.479999999999997</v>
      </c>
      <c r="F17" s="8">
        <f t="shared" si="1"/>
        <v>67.180000000000007</v>
      </c>
      <c r="G17" s="8">
        <f t="shared" si="1"/>
        <v>650.5</v>
      </c>
      <c r="H17" s="8">
        <f t="shared" si="1"/>
        <v>0.16999999999999998</v>
      </c>
      <c r="I17" s="8">
        <f t="shared" si="1"/>
        <v>127.77</v>
      </c>
      <c r="J17" s="8">
        <f t="shared" si="1"/>
        <v>0.1</v>
      </c>
      <c r="K17" s="8">
        <f t="shared" si="1"/>
        <v>0.52</v>
      </c>
      <c r="L17" s="8">
        <f t="shared" si="1"/>
        <v>275.45999999999998</v>
      </c>
      <c r="M17" s="8">
        <f t="shared" si="1"/>
        <v>148.19999999999999</v>
      </c>
      <c r="N17" s="8">
        <f t="shared" si="1"/>
        <v>88.51</v>
      </c>
      <c r="O17" s="8">
        <f t="shared" si="1"/>
        <v>6.14</v>
      </c>
    </row>
    <row r="20" spans="1:15" x14ac:dyDescent="0.25">
      <c r="B20" s="13"/>
    </row>
    <row r="21" spans="1:15" x14ac:dyDescent="0.25">
      <c r="B21" s="13"/>
    </row>
    <row r="22" spans="1:15" x14ac:dyDescent="0.25">
      <c r="B22" s="17"/>
    </row>
    <row r="23" spans="1:15" x14ac:dyDescent="0.25">
      <c r="B23" s="13"/>
    </row>
    <row r="24" spans="1:15" x14ac:dyDescent="0.25">
      <c r="B24" s="17"/>
    </row>
    <row r="25" spans="1:15" x14ac:dyDescent="0.25">
      <c r="B25" s="13"/>
    </row>
    <row r="26" spans="1:15" x14ac:dyDescent="0.25">
      <c r="B26" s="13"/>
    </row>
    <row r="27" spans="1:15" x14ac:dyDescent="0.25">
      <c r="B27" s="13"/>
    </row>
    <row r="28" spans="1:15" x14ac:dyDescent="0.25">
      <c r="B28" s="13"/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Q13" sqref="Q13"/>
    </sheetView>
  </sheetViews>
  <sheetFormatPr defaultRowHeight="15" x14ac:dyDescent="0.25"/>
  <cols>
    <col min="1" max="1" width="13.28515625" customWidth="1"/>
    <col min="2" max="2" width="22.28515625" customWidth="1"/>
    <col min="3" max="3" width="7.85546875" customWidth="1"/>
    <col min="4" max="4" width="7.7109375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/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19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32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x14ac:dyDescent="0.25">
      <c r="A10" s="10" t="s">
        <v>80</v>
      </c>
      <c r="B10" s="7" t="s">
        <v>34</v>
      </c>
      <c r="C10" s="2">
        <v>100</v>
      </c>
      <c r="D10" s="12">
        <v>14.55</v>
      </c>
      <c r="E10" s="12">
        <v>16.79</v>
      </c>
      <c r="F10" s="12">
        <v>2.89</v>
      </c>
      <c r="G10" s="12">
        <v>221</v>
      </c>
      <c r="H10" s="12">
        <v>7.0000000000000007E-2</v>
      </c>
      <c r="I10" s="12">
        <v>0.92</v>
      </c>
      <c r="J10" s="12"/>
      <c r="K10" s="12">
        <v>1.94</v>
      </c>
      <c r="L10" s="12">
        <v>21.81</v>
      </c>
      <c r="M10" s="12">
        <v>145.25</v>
      </c>
      <c r="N10" s="12">
        <v>22.03</v>
      </c>
      <c r="O10" s="12">
        <v>3.06</v>
      </c>
    </row>
    <row r="11" spans="1:15" ht="30" x14ac:dyDescent="0.25">
      <c r="A11" s="10" t="s">
        <v>79</v>
      </c>
      <c r="B11" s="7" t="s">
        <v>35</v>
      </c>
      <c r="C11" s="2">
        <v>150</v>
      </c>
      <c r="D11" s="12">
        <v>5.46</v>
      </c>
      <c r="E11" s="12">
        <v>5.79</v>
      </c>
      <c r="F11" s="12">
        <v>23.45</v>
      </c>
      <c r="G11" s="12">
        <v>195.7</v>
      </c>
      <c r="H11" s="12">
        <v>0.09</v>
      </c>
      <c r="I11" s="12"/>
      <c r="J11" s="12">
        <v>12</v>
      </c>
      <c r="K11" s="12">
        <v>0.83</v>
      </c>
      <c r="L11" s="12">
        <v>12.14</v>
      </c>
      <c r="M11" s="12">
        <v>47.24</v>
      </c>
      <c r="N11" s="12">
        <v>8.14</v>
      </c>
      <c r="O11" s="12">
        <v>0.81</v>
      </c>
    </row>
    <row r="12" spans="1:15" ht="30" x14ac:dyDescent="0.25">
      <c r="A12" s="10" t="s">
        <v>81</v>
      </c>
      <c r="B12" s="7" t="s">
        <v>54</v>
      </c>
      <c r="C12" s="2">
        <v>200</v>
      </c>
      <c r="D12" s="3">
        <v>0.66</v>
      </c>
      <c r="E12" s="3">
        <v>0.09</v>
      </c>
      <c r="F12" s="3">
        <v>12.01</v>
      </c>
      <c r="G12" s="3">
        <v>132.80000000000001</v>
      </c>
      <c r="H12" s="3">
        <v>0.04</v>
      </c>
      <c r="I12" s="3">
        <v>0.73</v>
      </c>
      <c r="J12" s="3"/>
      <c r="K12" s="3"/>
      <c r="L12" s="3">
        <v>32.479999999999997</v>
      </c>
      <c r="M12" s="3">
        <v>52.56</v>
      </c>
      <c r="N12" s="3">
        <v>17.46</v>
      </c>
      <c r="O12" s="3">
        <v>0.7</v>
      </c>
    </row>
    <row r="13" spans="1:15" ht="30" x14ac:dyDescent="0.25">
      <c r="A13" s="10" t="s">
        <v>68</v>
      </c>
      <c r="B13" s="7" t="s">
        <v>45</v>
      </c>
      <c r="C13" s="2">
        <v>30</v>
      </c>
      <c r="D13" s="3">
        <v>2.2999999999999998</v>
      </c>
      <c r="E13" s="3">
        <v>2.9</v>
      </c>
      <c r="F13" s="3">
        <v>16.3</v>
      </c>
      <c r="G13" s="3">
        <v>125.1</v>
      </c>
      <c r="H13" s="3">
        <v>0</v>
      </c>
      <c r="I13" s="3">
        <v>0</v>
      </c>
      <c r="J13" s="3">
        <v>0</v>
      </c>
      <c r="K13" s="3"/>
      <c r="L13" s="3">
        <v>12.2</v>
      </c>
      <c r="M13" s="3">
        <v>0</v>
      </c>
      <c r="N13" s="3">
        <v>0</v>
      </c>
      <c r="O13" s="3">
        <v>0.6</v>
      </c>
    </row>
    <row r="14" spans="1:15" x14ac:dyDescent="0.25">
      <c r="A14" s="10" t="s">
        <v>73</v>
      </c>
      <c r="B14" s="36" t="s">
        <v>89</v>
      </c>
      <c r="C14" s="2">
        <v>100</v>
      </c>
      <c r="D14" s="3">
        <v>0.6</v>
      </c>
      <c r="E14" s="3">
        <v>0.6</v>
      </c>
      <c r="F14" s="3">
        <v>4.7</v>
      </c>
      <c r="G14" s="3">
        <v>70.3</v>
      </c>
      <c r="H14" s="3"/>
      <c r="I14" s="3">
        <v>15</v>
      </c>
      <c r="J14" s="3"/>
      <c r="K14" s="3"/>
      <c r="L14" s="3">
        <v>24</v>
      </c>
      <c r="M14" s="3"/>
      <c r="N14" s="3">
        <v>13.5</v>
      </c>
      <c r="O14" s="3">
        <v>3.3</v>
      </c>
    </row>
    <row r="15" spans="1:15" x14ac:dyDescent="0.25">
      <c r="A15" s="10" t="s">
        <v>68</v>
      </c>
      <c r="B15" s="7" t="s">
        <v>23</v>
      </c>
      <c r="C15" s="2">
        <v>40</v>
      </c>
      <c r="D15" s="3">
        <v>3.16</v>
      </c>
      <c r="E15" s="3">
        <v>0.4</v>
      </c>
      <c r="F15" s="3">
        <v>13.32</v>
      </c>
      <c r="G15" s="3">
        <v>94</v>
      </c>
      <c r="H15" s="3">
        <v>0.06</v>
      </c>
      <c r="I15" s="3"/>
      <c r="J15" s="3"/>
      <c r="K15" s="3">
        <v>0.52</v>
      </c>
      <c r="L15" s="3">
        <v>9.1999999999999993</v>
      </c>
      <c r="M15" s="3">
        <v>34.799999999999997</v>
      </c>
      <c r="N15" s="3">
        <v>13.2</v>
      </c>
      <c r="O15" s="3">
        <v>0.8</v>
      </c>
    </row>
    <row r="16" spans="1:15" x14ac:dyDescent="0.25">
      <c r="A16" s="10" t="s">
        <v>24</v>
      </c>
      <c r="B16" s="7"/>
      <c r="C16" s="2">
        <f t="shared" ref="C16:O16" si="0">SUM(C10:C15)</f>
        <v>620</v>
      </c>
      <c r="D16" s="8">
        <f t="shared" si="0"/>
        <v>26.730000000000004</v>
      </c>
      <c r="E16" s="8">
        <f t="shared" si="0"/>
        <v>26.569999999999997</v>
      </c>
      <c r="F16" s="8">
        <f t="shared" si="0"/>
        <v>72.670000000000016</v>
      </c>
      <c r="G16" s="8">
        <f t="shared" si="0"/>
        <v>838.9</v>
      </c>
      <c r="H16" s="8">
        <f t="shared" si="0"/>
        <v>0.26</v>
      </c>
      <c r="I16" s="8">
        <f t="shared" si="0"/>
        <v>16.649999999999999</v>
      </c>
      <c r="J16" s="8">
        <f t="shared" si="0"/>
        <v>12</v>
      </c>
      <c r="K16" s="8">
        <f t="shared" si="0"/>
        <v>3.29</v>
      </c>
      <c r="L16" s="8">
        <f t="shared" si="0"/>
        <v>111.83000000000001</v>
      </c>
      <c r="M16" s="8">
        <f t="shared" si="0"/>
        <v>279.85000000000002</v>
      </c>
      <c r="N16" s="8">
        <f t="shared" si="0"/>
        <v>74.33</v>
      </c>
      <c r="O16" s="8">
        <f t="shared" si="0"/>
        <v>9.27</v>
      </c>
    </row>
    <row r="17" spans="1:15" x14ac:dyDescent="0.25">
      <c r="A17" s="10" t="s">
        <v>25</v>
      </c>
      <c r="B17" s="1"/>
      <c r="C17" s="2"/>
      <c r="D17" s="8">
        <f t="shared" ref="D17:O17" si="1">SUM(D10:D15)</f>
        <v>26.730000000000004</v>
      </c>
      <c r="E17" s="8">
        <f t="shared" si="1"/>
        <v>26.569999999999997</v>
      </c>
      <c r="F17" s="8">
        <f t="shared" si="1"/>
        <v>72.670000000000016</v>
      </c>
      <c r="G17" s="8">
        <f t="shared" si="1"/>
        <v>838.9</v>
      </c>
      <c r="H17" s="8">
        <f t="shared" si="1"/>
        <v>0.26</v>
      </c>
      <c r="I17" s="8">
        <f t="shared" si="1"/>
        <v>16.649999999999999</v>
      </c>
      <c r="J17" s="8">
        <f t="shared" si="1"/>
        <v>12</v>
      </c>
      <c r="K17" s="8">
        <f t="shared" si="1"/>
        <v>3.29</v>
      </c>
      <c r="L17" s="8">
        <f t="shared" si="1"/>
        <v>111.83000000000001</v>
      </c>
      <c r="M17" s="8">
        <f t="shared" si="1"/>
        <v>279.85000000000002</v>
      </c>
      <c r="N17" s="8">
        <f t="shared" si="1"/>
        <v>74.33</v>
      </c>
      <c r="O17" s="8">
        <f t="shared" si="1"/>
        <v>9.27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B10" sqref="B10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/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19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33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ht="30" x14ac:dyDescent="0.25">
      <c r="A10" s="10" t="s">
        <v>76</v>
      </c>
      <c r="B10" s="7" t="s">
        <v>41</v>
      </c>
      <c r="C10" s="2">
        <v>200</v>
      </c>
      <c r="D10" s="2">
        <v>5.0999999999999996</v>
      </c>
      <c r="E10" s="2">
        <v>10.72</v>
      </c>
      <c r="F10" s="2">
        <v>23.45</v>
      </c>
      <c r="G10" s="3">
        <v>251</v>
      </c>
      <c r="H10" s="2"/>
      <c r="I10" s="2">
        <v>1.17</v>
      </c>
      <c r="J10" s="2"/>
      <c r="K10" s="2"/>
      <c r="L10" s="5">
        <v>130.09</v>
      </c>
      <c r="M10" s="3"/>
      <c r="N10" s="2">
        <v>30.12</v>
      </c>
      <c r="O10" s="2">
        <v>0.47</v>
      </c>
    </row>
    <row r="11" spans="1:15" ht="30" x14ac:dyDescent="0.25">
      <c r="A11" s="10" t="s">
        <v>82</v>
      </c>
      <c r="B11" s="7" t="s">
        <v>48</v>
      </c>
      <c r="C11" s="2">
        <v>200</v>
      </c>
      <c r="D11" s="12"/>
      <c r="E11" s="12"/>
      <c r="F11" s="12">
        <v>12</v>
      </c>
      <c r="G11" s="12">
        <v>76</v>
      </c>
      <c r="H11" s="12">
        <v>0.02</v>
      </c>
      <c r="I11" s="12">
        <v>0.02</v>
      </c>
      <c r="J11" s="12"/>
      <c r="K11" s="12"/>
      <c r="L11" s="12">
        <v>0.48</v>
      </c>
      <c r="M11" s="12">
        <v>12.6</v>
      </c>
      <c r="N11" s="12">
        <v>7.2</v>
      </c>
      <c r="O11" s="12">
        <v>0.06</v>
      </c>
    </row>
    <row r="12" spans="1:15" x14ac:dyDescent="0.25">
      <c r="A12" s="10" t="s">
        <v>68</v>
      </c>
      <c r="B12" s="7" t="s">
        <v>83</v>
      </c>
      <c r="C12" s="2">
        <v>30</v>
      </c>
      <c r="D12" s="3">
        <v>2.2999999999999998</v>
      </c>
      <c r="E12" s="3">
        <v>2.9</v>
      </c>
      <c r="F12" s="3">
        <v>14.3</v>
      </c>
      <c r="G12" s="3">
        <v>125.1</v>
      </c>
      <c r="H12" s="3">
        <v>0</v>
      </c>
      <c r="I12" s="3">
        <v>0</v>
      </c>
      <c r="J12" s="3">
        <v>0</v>
      </c>
      <c r="K12" s="3"/>
      <c r="L12" s="3">
        <v>12.2</v>
      </c>
      <c r="M12" s="3">
        <v>0</v>
      </c>
      <c r="N12" s="3">
        <v>0</v>
      </c>
      <c r="O12" s="3">
        <v>0.6</v>
      </c>
    </row>
    <row r="13" spans="1:15" x14ac:dyDescent="0.25">
      <c r="A13" s="10" t="s">
        <v>73</v>
      </c>
      <c r="B13" s="7" t="s">
        <v>72</v>
      </c>
      <c r="C13" s="2">
        <v>150</v>
      </c>
      <c r="D13" s="12">
        <v>1.5</v>
      </c>
      <c r="E13" s="12">
        <v>0.5</v>
      </c>
      <c r="F13" s="12">
        <v>9</v>
      </c>
      <c r="G13" s="12">
        <v>94.5</v>
      </c>
      <c r="H13" s="12">
        <v>0.04</v>
      </c>
      <c r="I13" s="12">
        <v>10</v>
      </c>
      <c r="J13" s="12">
        <v>0.01</v>
      </c>
      <c r="K13" s="12"/>
      <c r="L13" s="12">
        <v>8</v>
      </c>
      <c r="M13" s="12">
        <v>191.43</v>
      </c>
      <c r="N13" s="12">
        <v>42</v>
      </c>
      <c r="O13" s="12">
        <v>0.6</v>
      </c>
    </row>
    <row r="14" spans="1:15" x14ac:dyDescent="0.25">
      <c r="A14" s="10" t="s">
        <v>68</v>
      </c>
      <c r="B14" s="7" t="s">
        <v>23</v>
      </c>
      <c r="C14" s="2">
        <v>40</v>
      </c>
      <c r="D14" s="3">
        <v>3.16</v>
      </c>
      <c r="E14" s="3">
        <v>0.4</v>
      </c>
      <c r="F14" s="3">
        <v>13.32</v>
      </c>
      <c r="G14" s="3">
        <v>94</v>
      </c>
      <c r="H14" s="3">
        <v>0.06</v>
      </c>
      <c r="I14" s="3"/>
      <c r="J14" s="3"/>
      <c r="K14" s="3">
        <v>0.52</v>
      </c>
      <c r="L14" s="3">
        <v>9.1999999999999993</v>
      </c>
      <c r="M14" s="3">
        <v>34.799999999999997</v>
      </c>
      <c r="N14" s="3">
        <v>13.2</v>
      </c>
      <c r="O14" s="3">
        <v>0.8</v>
      </c>
    </row>
    <row r="15" spans="1:15" x14ac:dyDescent="0.25">
      <c r="A15" s="10" t="s">
        <v>24</v>
      </c>
      <c r="B15" s="7"/>
      <c r="C15" s="2">
        <f>SUM(C10:C14)</f>
        <v>620</v>
      </c>
      <c r="D15" s="8">
        <f t="shared" ref="D15" si="0">SUM(D10:D14)</f>
        <v>12.059999999999999</v>
      </c>
      <c r="E15" s="8">
        <f t="shared" ref="E15" si="1">SUM(E10:E14)</f>
        <v>14.520000000000001</v>
      </c>
      <c r="F15" s="8">
        <f t="shared" ref="F15" si="2">SUM(F10:F14)</f>
        <v>72.069999999999993</v>
      </c>
      <c r="G15" s="8">
        <f t="shared" ref="G15" si="3">SUM(G10:G14)</f>
        <v>640.6</v>
      </c>
      <c r="H15" s="8">
        <f t="shared" ref="H15" si="4">SUM(H10:H14)</f>
        <v>0.12</v>
      </c>
      <c r="I15" s="8">
        <f t="shared" ref="I15" si="5">SUM(I10:I14)</f>
        <v>11.19</v>
      </c>
      <c r="J15" s="8">
        <f t="shared" ref="J15" si="6">SUM(J10:J14)</f>
        <v>0.01</v>
      </c>
      <c r="K15" s="8">
        <f t="shared" ref="K15" si="7">SUM(K10:K14)</f>
        <v>0.52</v>
      </c>
      <c r="L15" s="8">
        <f t="shared" ref="L15" si="8">SUM(L10:L14)</f>
        <v>159.96999999999997</v>
      </c>
      <c r="M15" s="8">
        <f t="shared" ref="M15" si="9">SUM(M10:M14)</f>
        <v>238.82999999999998</v>
      </c>
      <c r="N15" s="8">
        <f t="shared" ref="N15" si="10">SUM(N10:N14)</f>
        <v>92.52</v>
      </c>
      <c r="O15" s="8">
        <f t="shared" ref="O15" si="11">SUM(O10:O14)</f>
        <v>2.5300000000000002</v>
      </c>
    </row>
    <row r="16" spans="1:15" x14ac:dyDescent="0.25">
      <c r="A16" s="10" t="s">
        <v>25</v>
      </c>
      <c r="B16" s="1"/>
      <c r="C16" s="2"/>
      <c r="D16" s="8">
        <f t="shared" ref="D16:O16" si="12">SUM(D10:D14)</f>
        <v>12.059999999999999</v>
      </c>
      <c r="E16" s="8">
        <f t="shared" si="12"/>
        <v>14.520000000000001</v>
      </c>
      <c r="F16" s="8">
        <f t="shared" si="12"/>
        <v>72.069999999999993</v>
      </c>
      <c r="G16" s="8">
        <f t="shared" si="12"/>
        <v>640.6</v>
      </c>
      <c r="H16" s="8">
        <f t="shared" si="12"/>
        <v>0.12</v>
      </c>
      <c r="I16" s="8">
        <f t="shared" si="12"/>
        <v>11.19</v>
      </c>
      <c r="J16" s="8">
        <f t="shared" si="12"/>
        <v>0.01</v>
      </c>
      <c r="K16" s="8">
        <f t="shared" si="12"/>
        <v>0.52</v>
      </c>
      <c r="L16" s="8">
        <f t="shared" si="12"/>
        <v>159.96999999999997</v>
      </c>
      <c r="M16" s="8">
        <f t="shared" si="12"/>
        <v>238.82999999999998</v>
      </c>
      <c r="N16" s="8">
        <f t="shared" si="12"/>
        <v>92.52</v>
      </c>
      <c r="O16" s="8">
        <f t="shared" si="12"/>
        <v>2.5300000000000002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C20" sqref="C20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/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36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37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60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ht="30" x14ac:dyDescent="0.25">
      <c r="A10" s="10" t="s">
        <v>76</v>
      </c>
      <c r="B10" s="7" t="s">
        <v>46</v>
      </c>
      <c r="C10" s="2">
        <v>200</v>
      </c>
      <c r="D10" s="12">
        <v>7.51</v>
      </c>
      <c r="E10" s="12">
        <v>11.72</v>
      </c>
      <c r="F10" s="12">
        <v>27</v>
      </c>
      <c r="G10" s="12">
        <v>285</v>
      </c>
      <c r="H10" s="12"/>
      <c r="I10" s="12">
        <v>1.17</v>
      </c>
      <c r="J10" s="12"/>
      <c r="K10" s="12"/>
      <c r="L10" s="12">
        <v>138.1</v>
      </c>
      <c r="M10" s="12"/>
      <c r="N10" s="12">
        <v>47.6</v>
      </c>
      <c r="O10" s="12">
        <v>1.23</v>
      </c>
    </row>
    <row r="11" spans="1:15" x14ac:dyDescent="0.25">
      <c r="A11" s="10" t="s">
        <v>66</v>
      </c>
      <c r="B11" s="7" t="s">
        <v>22</v>
      </c>
      <c r="C11" s="2">
        <v>200</v>
      </c>
      <c r="D11" s="3">
        <v>4.08</v>
      </c>
      <c r="E11" s="3">
        <v>3.54</v>
      </c>
      <c r="F11" s="3">
        <v>7.58</v>
      </c>
      <c r="G11" s="3">
        <v>118.6</v>
      </c>
      <c r="H11" s="3">
        <v>0.04</v>
      </c>
      <c r="I11" s="3">
        <v>1.59</v>
      </c>
      <c r="J11" s="3">
        <v>18.239999999999998</v>
      </c>
      <c r="K11" s="3">
        <v>0.02</v>
      </c>
      <c r="L11" s="3">
        <v>152.22</v>
      </c>
      <c r="M11" s="3">
        <v>214.4</v>
      </c>
      <c r="N11" s="3">
        <v>21.34</v>
      </c>
      <c r="O11" s="3">
        <v>0.48</v>
      </c>
    </row>
    <row r="12" spans="1:15" x14ac:dyDescent="0.25">
      <c r="A12" s="10" t="s">
        <v>69</v>
      </c>
      <c r="B12" s="7" t="s">
        <v>18</v>
      </c>
      <c r="C12" s="2">
        <v>15</v>
      </c>
      <c r="D12" s="12">
        <v>3.84</v>
      </c>
      <c r="E12" s="12">
        <v>4.43</v>
      </c>
      <c r="F12" s="12">
        <v>0</v>
      </c>
      <c r="G12" s="12">
        <v>54.6</v>
      </c>
      <c r="H12" s="12">
        <v>0.01</v>
      </c>
      <c r="I12" s="12">
        <v>0.11</v>
      </c>
      <c r="J12" s="12">
        <v>39</v>
      </c>
      <c r="K12" s="12"/>
      <c r="L12" s="12">
        <v>132</v>
      </c>
      <c r="M12" s="12">
        <v>75</v>
      </c>
      <c r="N12" s="12">
        <v>5.25</v>
      </c>
      <c r="O12" s="12">
        <v>0.15</v>
      </c>
    </row>
    <row r="13" spans="1:15" ht="30" x14ac:dyDescent="0.25">
      <c r="A13" s="10" t="s">
        <v>67</v>
      </c>
      <c r="B13" s="7" t="s">
        <v>90</v>
      </c>
      <c r="C13" s="2">
        <v>150</v>
      </c>
      <c r="D13" s="3">
        <v>0.9</v>
      </c>
      <c r="E13" s="3">
        <v>0.2</v>
      </c>
      <c r="F13" s="3">
        <v>3.1</v>
      </c>
      <c r="G13" s="3">
        <v>37.799999999999997</v>
      </c>
      <c r="H13" s="3">
        <v>0.04</v>
      </c>
      <c r="I13" s="3">
        <v>60</v>
      </c>
      <c r="J13" s="3"/>
      <c r="K13" s="3"/>
      <c r="L13" s="3">
        <v>34</v>
      </c>
      <c r="M13" s="3">
        <v>17</v>
      </c>
      <c r="N13" s="3">
        <v>13</v>
      </c>
      <c r="O13" s="3">
        <v>0.3</v>
      </c>
    </row>
    <row r="14" spans="1:15" x14ac:dyDescent="0.25">
      <c r="A14" s="10" t="s">
        <v>68</v>
      </c>
      <c r="B14" s="7" t="s">
        <v>45</v>
      </c>
      <c r="C14" s="2">
        <v>30</v>
      </c>
      <c r="D14" s="3">
        <v>2.2999999999999998</v>
      </c>
      <c r="E14" s="3">
        <v>2.9</v>
      </c>
      <c r="F14" s="3">
        <v>16.3</v>
      </c>
      <c r="G14" s="3">
        <v>125.1</v>
      </c>
      <c r="H14" s="3">
        <v>0</v>
      </c>
      <c r="I14" s="3">
        <v>0</v>
      </c>
      <c r="J14" s="3">
        <v>0</v>
      </c>
      <c r="K14" s="3"/>
      <c r="L14" s="3">
        <v>12.2</v>
      </c>
      <c r="M14" s="3">
        <v>0</v>
      </c>
      <c r="N14" s="3">
        <v>0</v>
      </c>
      <c r="O14" s="3">
        <v>0.6</v>
      </c>
    </row>
    <row r="15" spans="1:15" x14ac:dyDescent="0.25">
      <c r="A15" s="10" t="s">
        <v>68</v>
      </c>
      <c r="B15" s="7" t="s">
        <v>23</v>
      </c>
      <c r="C15" s="2">
        <v>40</v>
      </c>
      <c r="D15" s="3">
        <v>3.16</v>
      </c>
      <c r="E15" s="3">
        <v>0.4</v>
      </c>
      <c r="F15" s="3">
        <v>13.32</v>
      </c>
      <c r="G15" s="3">
        <v>94</v>
      </c>
      <c r="H15" s="3">
        <v>0.06</v>
      </c>
      <c r="I15" s="3"/>
      <c r="J15" s="3"/>
      <c r="K15" s="3">
        <v>0.52</v>
      </c>
      <c r="L15" s="3">
        <v>9.1999999999999993</v>
      </c>
      <c r="M15" s="3">
        <v>34.799999999999997</v>
      </c>
      <c r="N15" s="3">
        <v>13.2</v>
      </c>
      <c r="O15" s="3">
        <v>0.8</v>
      </c>
    </row>
    <row r="16" spans="1:15" x14ac:dyDescent="0.25">
      <c r="A16" s="10" t="s">
        <v>24</v>
      </c>
      <c r="B16" s="7"/>
      <c r="C16" s="2">
        <f>SUM(C10:C15)</f>
        <v>635</v>
      </c>
      <c r="D16" s="8">
        <f>SUM(D10:D15)</f>
        <v>21.79</v>
      </c>
      <c r="E16" s="8">
        <f t="shared" ref="E16:O16" si="0">SUM(E10:E15)</f>
        <v>23.189999999999998</v>
      </c>
      <c r="F16" s="8">
        <f t="shared" si="0"/>
        <v>67.300000000000011</v>
      </c>
      <c r="G16" s="8">
        <f t="shared" si="0"/>
        <v>715.1</v>
      </c>
      <c r="H16" s="8">
        <f t="shared" si="0"/>
        <v>0.15</v>
      </c>
      <c r="I16" s="8">
        <f t="shared" si="0"/>
        <v>62.87</v>
      </c>
      <c r="J16" s="8">
        <f t="shared" si="0"/>
        <v>57.239999999999995</v>
      </c>
      <c r="K16" s="8">
        <f t="shared" si="0"/>
        <v>0.54</v>
      </c>
      <c r="L16" s="8">
        <f t="shared" si="0"/>
        <v>477.71999999999997</v>
      </c>
      <c r="M16" s="8">
        <f t="shared" si="0"/>
        <v>341.2</v>
      </c>
      <c r="N16" s="8">
        <f t="shared" si="0"/>
        <v>100.39</v>
      </c>
      <c r="O16" s="8">
        <f t="shared" si="0"/>
        <v>3.5599999999999996</v>
      </c>
    </row>
    <row r="17" spans="1:15" x14ac:dyDescent="0.25">
      <c r="A17" s="10" t="s">
        <v>25</v>
      </c>
      <c r="B17" s="1"/>
      <c r="C17" s="2"/>
      <c r="D17" s="8">
        <f t="shared" ref="D17:O17" si="1">SUM(D10:D15)</f>
        <v>21.79</v>
      </c>
      <c r="E17" s="8">
        <f t="shared" si="1"/>
        <v>23.189999999999998</v>
      </c>
      <c r="F17" s="8">
        <f t="shared" si="1"/>
        <v>67.300000000000011</v>
      </c>
      <c r="G17" s="8">
        <f t="shared" si="1"/>
        <v>715.1</v>
      </c>
      <c r="H17" s="8">
        <f t="shared" si="1"/>
        <v>0.15</v>
      </c>
      <c r="I17" s="8">
        <f t="shared" si="1"/>
        <v>62.87</v>
      </c>
      <c r="J17" s="8">
        <f t="shared" si="1"/>
        <v>57.239999999999995</v>
      </c>
      <c r="K17" s="8">
        <f t="shared" si="1"/>
        <v>0.54</v>
      </c>
      <c r="L17" s="8">
        <f t="shared" si="1"/>
        <v>477.71999999999997</v>
      </c>
      <c r="M17" s="8">
        <f t="shared" si="1"/>
        <v>341.2</v>
      </c>
      <c r="N17" s="8">
        <f t="shared" si="1"/>
        <v>100.39</v>
      </c>
      <c r="O17" s="8">
        <f t="shared" si="1"/>
        <v>3.5599999999999996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B21" sqref="B21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 t="s">
        <v>0</v>
      </c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36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38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x14ac:dyDescent="0.25">
      <c r="A10" s="10" t="s">
        <v>70</v>
      </c>
      <c r="B10" s="7" t="s">
        <v>49</v>
      </c>
      <c r="C10" s="2">
        <v>90</v>
      </c>
      <c r="D10" s="12">
        <v>18.989999999999998</v>
      </c>
      <c r="E10" s="12">
        <v>12.24</v>
      </c>
      <c r="F10" s="12"/>
      <c r="G10" s="12">
        <v>185.62</v>
      </c>
      <c r="H10" s="12">
        <v>3.5999999999999997E-2</v>
      </c>
      <c r="I10" s="12"/>
      <c r="J10" s="12">
        <v>14.4</v>
      </c>
      <c r="K10" s="12"/>
      <c r="L10" s="12">
        <v>35.1</v>
      </c>
      <c r="M10" s="12">
        <v>128.69999999999999</v>
      </c>
      <c r="N10" s="12">
        <v>18</v>
      </c>
      <c r="O10" s="12">
        <v>1.62</v>
      </c>
    </row>
    <row r="11" spans="1:15" x14ac:dyDescent="0.25">
      <c r="A11" s="10" t="s">
        <v>85</v>
      </c>
      <c r="B11" s="7" t="s">
        <v>53</v>
      </c>
      <c r="C11" s="2">
        <v>150</v>
      </c>
      <c r="D11" s="3">
        <v>6.33</v>
      </c>
      <c r="E11" s="3">
        <v>5.35</v>
      </c>
      <c r="F11" s="3">
        <v>20.56</v>
      </c>
      <c r="G11" s="3">
        <v>187.8</v>
      </c>
      <c r="H11" s="3">
        <v>0.21</v>
      </c>
      <c r="I11" s="3"/>
      <c r="J11" s="3">
        <v>24</v>
      </c>
      <c r="K11" s="3">
        <v>0.6</v>
      </c>
      <c r="L11" s="3">
        <v>11.91</v>
      </c>
      <c r="M11" s="3">
        <v>201.68</v>
      </c>
      <c r="N11" s="3">
        <v>99.99</v>
      </c>
      <c r="O11" s="3">
        <v>4.51</v>
      </c>
    </row>
    <row r="12" spans="1:15" x14ac:dyDescent="0.25">
      <c r="A12" s="10" t="s">
        <v>71</v>
      </c>
      <c r="B12" s="7" t="s">
        <v>30</v>
      </c>
      <c r="C12" s="2">
        <v>200</v>
      </c>
      <c r="D12" s="12">
        <v>0.13</v>
      </c>
      <c r="E12" s="12">
        <v>0.02</v>
      </c>
      <c r="F12" s="12">
        <v>10.199999999999999</v>
      </c>
      <c r="G12" s="12">
        <v>62</v>
      </c>
      <c r="H12" s="12">
        <v>0</v>
      </c>
      <c r="I12" s="12">
        <v>2.83</v>
      </c>
      <c r="J12" s="12"/>
      <c r="K12" s="12"/>
      <c r="L12" s="12">
        <v>14.2</v>
      </c>
      <c r="M12" s="12">
        <v>48.52</v>
      </c>
      <c r="N12" s="12">
        <v>2.4</v>
      </c>
      <c r="O12" s="12">
        <v>0.36</v>
      </c>
    </row>
    <row r="13" spans="1:15" ht="30" x14ac:dyDescent="0.25">
      <c r="A13" s="10" t="s">
        <v>84</v>
      </c>
      <c r="B13" s="7" t="s">
        <v>91</v>
      </c>
      <c r="C13" s="2">
        <v>100</v>
      </c>
      <c r="D13" s="12">
        <v>0.8</v>
      </c>
      <c r="E13" s="12">
        <v>0.2</v>
      </c>
      <c r="F13" s="12">
        <v>7.5</v>
      </c>
      <c r="G13" s="12">
        <v>35</v>
      </c>
      <c r="H13" s="12">
        <v>0.06</v>
      </c>
      <c r="I13" s="12">
        <v>38</v>
      </c>
      <c r="J13" s="12"/>
      <c r="K13" s="12"/>
      <c r="L13" s="12">
        <v>35</v>
      </c>
      <c r="M13" s="12">
        <v>34.799999999999997</v>
      </c>
      <c r="N13" s="12">
        <v>11</v>
      </c>
      <c r="O13" s="12">
        <v>0.1</v>
      </c>
    </row>
    <row r="14" spans="1:15" x14ac:dyDescent="0.25">
      <c r="A14" s="10" t="s">
        <v>68</v>
      </c>
      <c r="B14" s="7" t="s">
        <v>45</v>
      </c>
      <c r="C14" s="2">
        <v>30</v>
      </c>
      <c r="D14" s="3">
        <v>2.2999999999999998</v>
      </c>
      <c r="E14" s="3">
        <v>2.9</v>
      </c>
      <c r="F14" s="3">
        <v>16.3</v>
      </c>
      <c r="G14" s="3">
        <v>125.1</v>
      </c>
      <c r="H14" s="3">
        <v>0</v>
      </c>
      <c r="I14" s="3">
        <v>0</v>
      </c>
      <c r="J14" s="3">
        <v>0</v>
      </c>
      <c r="K14" s="3"/>
      <c r="L14" s="3">
        <v>12.2</v>
      </c>
      <c r="M14" s="3">
        <v>0</v>
      </c>
      <c r="N14" s="3">
        <v>0</v>
      </c>
      <c r="O14" s="3">
        <v>0.6</v>
      </c>
    </row>
    <row r="15" spans="1:15" x14ac:dyDescent="0.25">
      <c r="A15" s="10" t="s">
        <v>68</v>
      </c>
      <c r="B15" s="7" t="s">
        <v>23</v>
      </c>
      <c r="C15" s="2">
        <v>40</v>
      </c>
      <c r="D15" s="3">
        <v>3.16</v>
      </c>
      <c r="E15" s="3">
        <v>0.4</v>
      </c>
      <c r="F15" s="3">
        <v>13.32</v>
      </c>
      <c r="G15" s="3">
        <v>94</v>
      </c>
      <c r="H15" s="3">
        <v>0.06</v>
      </c>
      <c r="I15" s="3"/>
      <c r="J15" s="3"/>
      <c r="K15" s="3">
        <v>0.52</v>
      </c>
      <c r="L15" s="3">
        <v>9.1999999999999993</v>
      </c>
      <c r="M15" s="3">
        <v>34.799999999999997</v>
      </c>
      <c r="N15" s="3">
        <v>13.2</v>
      </c>
      <c r="O15" s="3">
        <v>0.8</v>
      </c>
    </row>
    <row r="16" spans="1:15" x14ac:dyDescent="0.25">
      <c r="A16" s="10" t="s">
        <v>24</v>
      </c>
      <c r="B16" s="7"/>
      <c r="C16" s="2">
        <f>SUM(C10:C15)</f>
        <v>610</v>
      </c>
      <c r="D16" s="2">
        <f t="shared" ref="D16:O16" si="0">SUM(D10:D15)</f>
        <v>31.71</v>
      </c>
      <c r="E16" s="2">
        <f>SUM(E10:E15)</f>
        <v>21.109999999999996</v>
      </c>
      <c r="F16" s="2">
        <f t="shared" si="0"/>
        <v>67.88</v>
      </c>
      <c r="G16" s="2">
        <f t="shared" si="0"/>
        <v>689.52</v>
      </c>
      <c r="H16" s="2">
        <f t="shared" si="0"/>
        <v>0.36599999999999999</v>
      </c>
      <c r="I16" s="2">
        <f t="shared" si="0"/>
        <v>40.83</v>
      </c>
      <c r="J16" s="2">
        <f t="shared" si="0"/>
        <v>38.4</v>
      </c>
      <c r="K16" s="2">
        <f t="shared" si="0"/>
        <v>1.1200000000000001</v>
      </c>
      <c r="L16" s="2">
        <f t="shared" si="0"/>
        <v>117.61000000000001</v>
      </c>
      <c r="M16" s="2">
        <f t="shared" si="0"/>
        <v>448.5</v>
      </c>
      <c r="N16" s="2">
        <f t="shared" si="0"/>
        <v>144.58999999999997</v>
      </c>
      <c r="O16" s="2">
        <f t="shared" si="0"/>
        <v>7.9899999999999993</v>
      </c>
    </row>
    <row r="17" spans="1:15" x14ac:dyDescent="0.25">
      <c r="A17" s="10" t="s">
        <v>25</v>
      </c>
      <c r="B17" s="1"/>
      <c r="C17" s="2"/>
      <c r="D17" s="8">
        <f>SUM(D16)</f>
        <v>31.71</v>
      </c>
      <c r="E17" s="8">
        <f t="shared" ref="E17:O17" si="1">SUM(E16)</f>
        <v>21.109999999999996</v>
      </c>
      <c r="F17" s="8">
        <f t="shared" si="1"/>
        <v>67.88</v>
      </c>
      <c r="G17" s="8">
        <f t="shared" si="1"/>
        <v>689.52</v>
      </c>
      <c r="H17" s="8">
        <f t="shared" si="1"/>
        <v>0.36599999999999999</v>
      </c>
      <c r="I17" s="8">
        <f t="shared" si="1"/>
        <v>40.83</v>
      </c>
      <c r="J17" s="8">
        <f t="shared" si="1"/>
        <v>38.4</v>
      </c>
      <c r="K17" s="8">
        <f t="shared" si="1"/>
        <v>1.1200000000000001</v>
      </c>
      <c r="L17" s="8">
        <f t="shared" si="1"/>
        <v>117.61000000000001</v>
      </c>
      <c r="M17" s="8">
        <f t="shared" si="1"/>
        <v>448.5</v>
      </c>
      <c r="N17" s="8">
        <f t="shared" si="1"/>
        <v>144.58999999999997</v>
      </c>
      <c r="O17" s="8">
        <f t="shared" si="1"/>
        <v>7.9899999999999993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workbookViewId="0">
      <selection activeCell="D19" sqref="D19"/>
    </sheetView>
  </sheetViews>
  <sheetFormatPr defaultRowHeight="15" x14ac:dyDescent="0.25"/>
  <cols>
    <col min="1" max="1" width="13.28515625" customWidth="1"/>
    <col min="2" max="2" width="25.42578125" customWidth="1"/>
    <col min="3" max="3" width="7.85546875" customWidth="1"/>
    <col min="4" max="4" width="7" customWidth="1"/>
    <col min="5" max="6" width="7.28515625" customWidth="1"/>
    <col min="8" max="8" width="6.42578125" customWidth="1"/>
    <col min="9" max="9" width="7.140625" customWidth="1"/>
    <col min="10" max="10" width="6.5703125" customWidth="1"/>
    <col min="11" max="12" width="7.140625" customWidth="1"/>
    <col min="13" max="13" width="6.7109375" customWidth="1"/>
    <col min="14" max="14" width="6.85546875" customWidth="1"/>
    <col min="15" max="15" width="5.42578125" customWidth="1"/>
  </cols>
  <sheetData>
    <row r="1" spans="1:15" x14ac:dyDescent="0.25">
      <c r="K1" t="s">
        <v>26</v>
      </c>
    </row>
    <row r="2" spans="1:15" x14ac:dyDescent="0.25">
      <c r="K2" t="s">
        <v>27</v>
      </c>
    </row>
    <row r="3" spans="1:15" x14ac:dyDescent="0.25">
      <c r="K3" t="s">
        <v>28</v>
      </c>
    </row>
    <row r="5" spans="1:15" x14ac:dyDescent="0.25">
      <c r="A5" s="10" t="s">
        <v>7</v>
      </c>
      <c r="B5" s="48" t="s">
        <v>63</v>
      </c>
      <c r="C5" s="47" t="s">
        <v>1</v>
      </c>
      <c r="D5" s="50" t="s">
        <v>2</v>
      </c>
      <c r="E5" s="50"/>
      <c r="F5" s="50"/>
      <c r="G5" s="47" t="s">
        <v>6</v>
      </c>
      <c r="H5" s="47" t="s">
        <v>8</v>
      </c>
      <c r="I5" s="47"/>
      <c r="J5" s="47"/>
      <c r="K5" s="47"/>
      <c r="L5" s="47" t="s">
        <v>13</v>
      </c>
      <c r="M5" s="47"/>
      <c r="N5" s="47"/>
      <c r="O5" s="47"/>
    </row>
    <row r="6" spans="1:15" ht="29.25" customHeight="1" x14ac:dyDescent="0.25">
      <c r="A6" s="10" t="s">
        <v>0</v>
      </c>
      <c r="B6" s="49"/>
      <c r="C6" s="47"/>
      <c r="D6" s="6" t="s">
        <v>3</v>
      </c>
      <c r="E6" s="6" t="s">
        <v>4</v>
      </c>
      <c r="F6" s="6" t="s">
        <v>5</v>
      </c>
      <c r="G6" s="47"/>
      <c r="H6" s="11" t="s">
        <v>9</v>
      </c>
      <c r="I6" s="11" t="s">
        <v>10</v>
      </c>
      <c r="J6" s="11" t="s">
        <v>11</v>
      </c>
      <c r="K6" s="11" t="s">
        <v>12</v>
      </c>
      <c r="L6" s="11" t="s">
        <v>14</v>
      </c>
      <c r="M6" s="11" t="s">
        <v>15</v>
      </c>
      <c r="N6" s="11" t="s">
        <v>16</v>
      </c>
      <c r="O6" s="11" t="s">
        <v>17</v>
      </c>
    </row>
    <row r="7" spans="1:15" x14ac:dyDescent="0.25">
      <c r="A7" s="10" t="s">
        <v>36</v>
      </c>
      <c r="B7" s="7"/>
      <c r="C7" s="1"/>
      <c r="D7" s="1"/>
      <c r="E7" s="1"/>
      <c r="F7" s="1"/>
      <c r="G7" s="1"/>
      <c r="H7" s="1"/>
      <c r="I7" s="1"/>
      <c r="J7" s="1"/>
      <c r="K7" s="1"/>
      <c r="L7" s="4"/>
      <c r="M7" s="1"/>
      <c r="N7" s="1"/>
      <c r="O7" s="1"/>
    </row>
    <row r="8" spans="1:15" x14ac:dyDescent="0.25">
      <c r="A8" s="10" t="s">
        <v>39</v>
      </c>
      <c r="B8" s="7"/>
      <c r="C8" s="2"/>
      <c r="D8" s="2"/>
      <c r="E8" s="2"/>
      <c r="F8" s="2"/>
      <c r="G8" s="3"/>
      <c r="H8" s="2"/>
      <c r="I8" s="2"/>
      <c r="J8" s="2"/>
      <c r="K8" s="2"/>
      <c r="L8" s="5"/>
      <c r="M8" s="3"/>
      <c r="N8" s="2"/>
      <c r="O8" s="2"/>
    </row>
    <row r="9" spans="1:15" ht="30" x14ac:dyDescent="0.25">
      <c r="A9" s="37" t="s">
        <v>59</v>
      </c>
      <c r="B9" s="10" t="s">
        <v>21</v>
      </c>
      <c r="C9" s="7"/>
      <c r="D9" s="2"/>
      <c r="E9" s="2"/>
      <c r="F9" s="2"/>
      <c r="G9" s="2"/>
      <c r="H9" s="3"/>
      <c r="I9" s="2"/>
      <c r="J9" s="2"/>
      <c r="K9" s="2"/>
      <c r="L9" s="2"/>
      <c r="M9" s="5"/>
      <c r="N9" s="3"/>
      <c r="O9" s="2"/>
    </row>
    <row r="10" spans="1:15" x14ac:dyDescent="0.25">
      <c r="A10" s="10" t="s">
        <v>76</v>
      </c>
      <c r="B10" s="7" t="s">
        <v>57</v>
      </c>
      <c r="C10" s="2">
        <v>200</v>
      </c>
      <c r="D10" s="12">
        <v>7.31</v>
      </c>
      <c r="E10" s="12">
        <v>10.98</v>
      </c>
      <c r="F10" s="12">
        <v>29.38</v>
      </c>
      <c r="G10" s="12">
        <v>286</v>
      </c>
      <c r="H10" s="12"/>
      <c r="I10" s="12">
        <v>1.17</v>
      </c>
      <c r="J10" s="12"/>
      <c r="K10" s="12"/>
      <c r="L10" s="12">
        <v>162.26</v>
      </c>
      <c r="M10" s="12"/>
      <c r="N10" s="12">
        <v>36.51</v>
      </c>
      <c r="O10" s="12">
        <v>0.94</v>
      </c>
    </row>
    <row r="11" spans="1:15" x14ac:dyDescent="0.25">
      <c r="A11" s="10" t="s">
        <v>77</v>
      </c>
      <c r="B11" s="7" t="s">
        <v>55</v>
      </c>
      <c r="C11" s="2">
        <v>200</v>
      </c>
      <c r="D11" s="2">
        <v>0.9</v>
      </c>
      <c r="E11" s="2">
        <v>0.18</v>
      </c>
      <c r="F11" s="2">
        <v>8.18</v>
      </c>
      <c r="G11" s="3">
        <v>82.8</v>
      </c>
      <c r="H11" s="2">
        <v>0.02</v>
      </c>
      <c r="I11" s="2">
        <v>36</v>
      </c>
      <c r="J11" s="2"/>
      <c r="K11" s="2"/>
      <c r="L11" s="5">
        <v>12.6</v>
      </c>
      <c r="M11" s="3">
        <v>12.6</v>
      </c>
      <c r="N11" s="2">
        <v>7.2</v>
      </c>
      <c r="O11" s="2">
        <v>2.52</v>
      </c>
    </row>
    <row r="12" spans="1:15" x14ac:dyDescent="0.25">
      <c r="A12" s="10" t="s">
        <v>73</v>
      </c>
      <c r="B12" s="7" t="s">
        <v>92</v>
      </c>
      <c r="C12" s="2">
        <v>150</v>
      </c>
      <c r="D12" s="12">
        <v>1.5</v>
      </c>
      <c r="E12" s="12">
        <v>0.5</v>
      </c>
      <c r="F12" s="12">
        <v>9</v>
      </c>
      <c r="G12" s="12">
        <v>94.5</v>
      </c>
      <c r="H12" s="12">
        <v>0.04</v>
      </c>
      <c r="I12" s="12">
        <v>10</v>
      </c>
      <c r="J12" s="12">
        <v>0.01</v>
      </c>
      <c r="K12" s="12"/>
      <c r="L12" s="12">
        <v>8</v>
      </c>
      <c r="M12" s="12">
        <v>191.43</v>
      </c>
      <c r="N12" s="12">
        <v>42</v>
      </c>
      <c r="O12" s="12">
        <v>0.6</v>
      </c>
    </row>
    <row r="13" spans="1:15" x14ac:dyDescent="0.25">
      <c r="A13" s="10" t="s">
        <v>86</v>
      </c>
      <c r="B13" s="7" t="s">
        <v>23</v>
      </c>
      <c r="C13" s="2">
        <v>40</v>
      </c>
      <c r="D13" s="3">
        <v>3.16</v>
      </c>
      <c r="E13" s="3">
        <v>0.4</v>
      </c>
      <c r="F13" s="3">
        <v>13.32</v>
      </c>
      <c r="G13" s="3">
        <v>94</v>
      </c>
      <c r="H13" s="3">
        <v>0.06</v>
      </c>
      <c r="I13" s="3"/>
      <c r="J13" s="3"/>
      <c r="K13" s="3">
        <v>0.52</v>
      </c>
      <c r="L13" s="3">
        <v>9.1999999999999993</v>
      </c>
      <c r="M13" s="3">
        <v>34.799999999999997</v>
      </c>
      <c r="N13" s="3">
        <v>13.2</v>
      </c>
      <c r="O13" s="3">
        <v>0.8</v>
      </c>
    </row>
    <row r="14" spans="1:15" x14ac:dyDescent="0.25">
      <c r="A14" s="10" t="s">
        <v>68</v>
      </c>
      <c r="B14" s="7" t="s">
        <v>45</v>
      </c>
      <c r="C14" s="2">
        <v>30</v>
      </c>
      <c r="D14" s="3">
        <v>2.2999999999999998</v>
      </c>
      <c r="E14" s="3">
        <v>2.9</v>
      </c>
      <c r="F14" s="3">
        <v>16.3</v>
      </c>
      <c r="G14" s="3">
        <v>125.1</v>
      </c>
      <c r="H14" s="3">
        <v>0</v>
      </c>
      <c r="I14" s="3">
        <v>0</v>
      </c>
      <c r="J14" s="3">
        <v>0</v>
      </c>
      <c r="K14" s="3"/>
      <c r="L14" s="3">
        <v>12.2</v>
      </c>
      <c r="M14" s="3">
        <v>0</v>
      </c>
      <c r="N14" s="3">
        <v>0</v>
      </c>
      <c r="O14" s="3">
        <v>0.6</v>
      </c>
    </row>
    <row r="15" spans="1:15" x14ac:dyDescent="0.25">
      <c r="A15" s="10" t="s">
        <v>24</v>
      </c>
      <c r="B15" s="7"/>
      <c r="C15" s="2">
        <f>SUM(C10:C14)</f>
        <v>620</v>
      </c>
      <c r="D15" s="2">
        <f t="shared" ref="D15:O15" si="0">SUM(D10:D14)</f>
        <v>15.169999999999998</v>
      </c>
      <c r="E15" s="2">
        <f t="shared" si="0"/>
        <v>14.96</v>
      </c>
      <c r="F15" s="2">
        <v>67.180000000000007</v>
      </c>
      <c r="G15" s="2">
        <f t="shared" si="0"/>
        <v>682.4</v>
      </c>
      <c r="H15" s="2">
        <f t="shared" si="0"/>
        <v>0.12</v>
      </c>
      <c r="I15" s="2">
        <f t="shared" si="0"/>
        <v>47.17</v>
      </c>
      <c r="J15" s="2">
        <f t="shared" si="0"/>
        <v>0.01</v>
      </c>
      <c r="K15" s="2">
        <f t="shared" si="0"/>
        <v>0.52</v>
      </c>
      <c r="L15" s="2">
        <f t="shared" si="0"/>
        <v>204.25999999999996</v>
      </c>
      <c r="M15" s="2">
        <f t="shared" si="0"/>
        <v>238.82999999999998</v>
      </c>
      <c r="N15" s="2">
        <f t="shared" si="0"/>
        <v>98.910000000000011</v>
      </c>
      <c r="O15" s="2">
        <f t="shared" si="0"/>
        <v>5.4599999999999991</v>
      </c>
    </row>
    <row r="16" spans="1:15" x14ac:dyDescent="0.25">
      <c r="A16" s="10" t="s">
        <v>25</v>
      </c>
      <c r="B16" s="1"/>
      <c r="C16" s="2"/>
      <c r="D16" s="8">
        <f>SUM(D15)</f>
        <v>15.169999999999998</v>
      </c>
      <c r="E16" s="8">
        <f t="shared" ref="E16:O16" si="1">SUM(E15)</f>
        <v>14.96</v>
      </c>
      <c r="F16" s="8">
        <f t="shared" si="1"/>
        <v>67.180000000000007</v>
      </c>
      <c r="G16" s="8">
        <f t="shared" si="1"/>
        <v>682.4</v>
      </c>
      <c r="H16" s="8">
        <f t="shared" si="1"/>
        <v>0.12</v>
      </c>
      <c r="I16" s="8">
        <f t="shared" si="1"/>
        <v>47.17</v>
      </c>
      <c r="J16" s="8">
        <f t="shared" si="1"/>
        <v>0.01</v>
      </c>
      <c r="K16" s="8">
        <f t="shared" si="1"/>
        <v>0.52</v>
      </c>
      <c r="L16" s="8">
        <f t="shared" si="1"/>
        <v>204.25999999999996</v>
      </c>
      <c r="M16" s="8">
        <f t="shared" si="1"/>
        <v>238.82999999999998</v>
      </c>
      <c r="N16" s="8">
        <f t="shared" si="1"/>
        <v>98.910000000000011</v>
      </c>
      <c r="O16" s="8">
        <f t="shared" si="1"/>
        <v>5.4599999999999991</v>
      </c>
    </row>
  </sheetData>
  <mergeCells count="6">
    <mergeCell ref="L5:O5"/>
    <mergeCell ref="B5:B6"/>
    <mergeCell ref="C5:C6"/>
    <mergeCell ref="D5:F5"/>
    <mergeCell ref="G5:G6"/>
    <mergeCell ref="H5:K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титул</vt:lpstr>
      <vt:lpstr>1</vt:lpstr>
      <vt:lpstr>2</vt:lpstr>
      <vt:lpstr>3</vt:lpstr>
      <vt:lpstr>4</vt:lpstr>
      <vt:lpstr>5</vt:lpstr>
      <vt:lpstr>пн</vt:lpstr>
      <vt:lpstr>вт</vt:lpstr>
      <vt:lpstr>ср</vt:lpstr>
      <vt:lpstr>чт</vt:lpstr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Галсанов Зоригто Бэлигтоевич</cp:lastModifiedBy>
  <cp:lastPrinted>2024-11-11T02:53:59Z</cp:lastPrinted>
  <dcterms:created xsi:type="dcterms:W3CDTF">2021-01-11T04:43:12Z</dcterms:created>
  <dcterms:modified xsi:type="dcterms:W3CDTF">2025-01-31T07:52:18Z</dcterms:modified>
</cp:coreProperties>
</file>